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Estadisticas Inversión\Información ASOCIADOS\2016\1603-Marzo2016\1603-Marzo2016\Categorias Fondos\"/>
    </mc:Choice>
  </mc:AlternateContent>
  <bookViews>
    <workbookView xWindow="240" yWindow="15" windowWidth="11580" windowHeight="6540"/>
  </bookViews>
  <sheets>
    <sheet name="RVI Europa" sheetId="1" r:id="rId1"/>
  </sheets>
  <externalReferences>
    <externalReference r:id="rId2"/>
  </externalReferences>
  <definedNames>
    <definedName name="_xlnm.Print_Titles" localSheetId="0">'RVI Europa'!$1:$3</definedName>
  </definedNames>
  <calcPr calcId="152511"/>
</workbook>
</file>

<file path=xl/calcChain.xml><?xml version="1.0" encoding="utf-8"?>
<calcChain xmlns="http://schemas.openxmlformats.org/spreadsheetml/2006/main">
  <c r="AE3" i="1" l="1"/>
  <c r="AC3" i="1"/>
  <c r="AB3" i="1"/>
  <c r="Z3" i="1"/>
  <c r="X3" i="1"/>
  <c r="V3" i="1"/>
  <c r="T3" i="1"/>
  <c r="R3" i="1"/>
  <c r="P3" i="1"/>
  <c r="N3" i="1"/>
  <c r="L3" i="1"/>
  <c r="J3" i="1"/>
  <c r="H3" i="1"/>
  <c r="G3" i="1"/>
  <c r="E3" i="1"/>
  <c r="AE1" i="1"/>
</calcChain>
</file>

<file path=xl/sharedStrings.xml><?xml version="1.0" encoding="utf-8"?>
<sst xmlns="http://schemas.openxmlformats.org/spreadsheetml/2006/main" count="767" uniqueCount="188">
  <si>
    <t xml:space="preserve">    </t>
  </si>
  <si>
    <t>V.Liquidat</t>
  </si>
  <si>
    <t>Rent.</t>
  </si>
  <si>
    <t>RKG</t>
  </si>
  <si>
    <t>Partic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</si>
  <si>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</si>
  <si>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</si>
  <si>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</si>
  <si>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</si>
  <si>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</si>
  <si>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</si>
  <si>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</si>
  <si>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</si>
  <si>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</si>
  <si>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EUROPA  •  (Importe en Miles de Euros)</t>
  </si>
  <si>
    <t>*</t>
  </si>
  <si>
    <t>(*) Datos no actualizados</t>
  </si>
  <si>
    <t>Código ISIN</t>
  </si>
  <si>
    <t>Nº CNMV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</si>
  <si>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</si>
  <si>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</si>
  <si>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</si>
  <si>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</si>
  <si>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</si>
  <si>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</si>
  <si>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</si>
  <si>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RENTA 4 GESTORA</t>
  </si>
  <si>
    <t>BANKINTER Gº ACTIVOS</t>
  </si>
  <si>
    <t>GIIC FINECO</t>
  </si>
  <si>
    <t>BANKIA FONDOS</t>
  </si>
  <si>
    <t>CATALUNYACAIXA INVERSIO</t>
  </si>
  <si>
    <t xml:space="preserve">        </t>
  </si>
  <si>
    <t>ES0112611001</t>
  </si>
  <si>
    <t xml:space="preserve">AZVALOR INTERNACIONAL              </t>
  </si>
  <si>
    <t xml:space="preserve">     </t>
  </si>
  <si>
    <t xml:space="preserve">   </t>
  </si>
  <si>
    <t>AZVALOR</t>
  </si>
  <si>
    <t>AZVALOR ASS.MNGT.</t>
  </si>
  <si>
    <t>ES0155527007</t>
  </si>
  <si>
    <t xml:space="preserve">BCO.MADRID RENDIMIENT.CPE          </t>
  </si>
  <si>
    <t>RENTA 4</t>
  </si>
  <si>
    <t>ES0119375006</t>
  </si>
  <si>
    <t xml:space="preserve">ADRIZA INT.OPPOR.FUND              </t>
  </si>
  <si>
    <t>TRESSIS</t>
  </si>
  <si>
    <t>TRESSIS GESTION</t>
  </si>
  <si>
    <t>ES0155527031</t>
  </si>
  <si>
    <t xml:space="preserve">BCO.MADRID RENDIMIENTO             </t>
  </si>
  <si>
    <t>ES0159259003</t>
  </si>
  <si>
    <t xml:space="preserve">MAGALLANES EUROP.EQUITY-E (*)      </t>
  </si>
  <si>
    <t>MAGALLANES</t>
  </si>
  <si>
    <t>MAGALLANES VALUE INVES.</t>
  </si>
  <si>
    <t>ES0162701009</t>
  </si>
  <si>
    <t xml:space="preserve">METAVALOR DIVIDENDO                </t>
  </si>
  <si>
    <t>METAGESTION</t>
  </si>
  <si>
    <t>ES0147189007</t>
  </si>
  <si>
    <t xml:space="preserve">IBERCAJA UTILITIES CLAS.B          </t>
  </si>
  <si>
    <t>IBERCAJA</t>
  </si>
  <si>
    <t>IBERCAJA GESTION</t>
  </si>
  <si>
    <t>ES0173362031</t>
  </si>
  <si>
    <t xml:space="preserve">RENTA 4 CART.SELEC.DIVID.          </t>
  </si>
  <si>
    <t>ES0147189031</t>
  </si>
  <si>
    <t xml:space="preserve">IBERCAJA UTILITIES CLAS.A          </t>
  </si>
  <si>
    <t>ES0127025031</t>
  </si>
  <si>
    <t xml:space="preserve">EUROVALOR DIVIDEND.EUROPA          </t>
  </si>
  <si>
    <t>ALLIANZ POPULAR</t>
  </si>
  <si>
    <t>ALLIANZ POPULAR AM</t>
  </si>
  <si>
    <t>ES0114802038</t>
  </si>
  <si>
    <t xml:space="preserve">BANKINTER DIVIDENDO EUROPA         </t>
  </si>
  <si>
    <t>BANKINTER</t>
  </si>
  <si>
    <t>ES0160746030</t>
  </si>
  <si>
    <t xml:space="preserve">MARCH EUROPA BOLSA                 </t>
  </si>
  <si>
    <t>GRUPO BANCA MARCH</t>
  </si>
  <si>
    <t>MARCH AM</t>
  </si>
  <si>
    <t>ES0114797030</t>
  </si>
  <si>
    <t xml:space="preserve">BK SECT.TELECOMUN.                 </t>
  </si>
  <si>
    <t>ES0109360000</t>
  </si>
  <si>
    <t xml:space="preserve">SANT.DIVID.EUROPA CLASE B          </t>
  </si>
  <si>
    <t>SANTANDER</t>
  </si>
  <si>
    <t>SANTANDER AM</t>
  </si>
  <si>
    <t>ES0107987036</t>
  </si>
  <si>
    <t xml:space="preserve">SANTANDER SMALL C.EUR.             </t>
  </si>
  <si>
    <t>ES0109360034</t>
  </si>
  <si>
    <t xml:space="preserve">SANT.DIVID.EUROPA CLASE A          </t>
  </si>
  <si>
    <t>ES0114350038</t>
  </si>
  <si>
    <t xml:space="preserve">SANTANDER SOLIDA.DIV.EUR.          </t>
  </si>
  <si>
    <t>ES0113536009</t>
  </si>
  <si>
    <t xml:space="preserve">BBVA BOL.PL.DIVID.EUROPA (**)      </t>
  </si>
  <si>
    <t>B.B.V.A.</t>
  </si>
  <si>
    <t>BBVA AM</t>
  </si>
  <si>
    <t>ES0146824018</t>
  </si>
  <si>
    <t xml:space="preserve">IBERCAJA DIVIDENDO CLAS.B          </t>
  </si>
  <si>
    <t>ES0146824000</t>
  </si>
  <si>
    <t xml:space="preserve">IBERCAJA DIVIDENDO                 </t>
  </si>
  <si>
    <t>ES0107492037</t>
  </si>
  <si>
    <t xml:space="preserve">SELECTIVA EUROPA                   </t>
  </si>
  <si>
    <t>ABANCA</t>
  </si>
  <si>
    <t>IMANTIA CAPITAL</t>
  </si>
  <si>
    <t>ES0115411037</t>
  </si>
  <si>
    <t xml:space="preserve">ABANCA R.V.EUROPA                  </t>
  </si>
  <si>
    <t>ES0133802035</t>
  </si>
  <si>
    <t xml:space="preserve">CX BORSA EUROPA                    </t>
  </si>
  <si>
    <t>ES0174416026</t>
  </si>
  <si>
    <t xml:space="preserve">SBD EUROPA BOLSA PREMIER           </t>
  </si>
  <si>
    <t>BANCO SABADELL</t>
  </si>
  <si>
    <t>BANSABADELL INVERSION</t>
  </si>
  <si>
    <t>ES0119178004</t>
  </si>
  <si>
    <t xml:space="preserve">BBVA MI INVERSION BOLSA            </t>
  </si>
  <si>
    <t>ES0138614039</t>
  </si>
  <si>
    <t xml:space="preserve">MULTIFONDO EUROPA                  </t>
  </si>
  <si>
    <t>KUTXABANK</t>
  </si>
  <si>
    <t>ES0174416018</t>
  </si>
  <si>
    <t xml:space="preserve">SBD EUROPA BOLSA PLUS              </t>
  </si>
  <si>
    <t>ES0174416000</t>
  </si>
  <si>
    <t xml:space="preserve">SBD EUROPA BOLSA CARTERA           </t>
  </si>
  <si>
    <t>ES0174416034</t>
  </si>
  <si>
    <t xml:space="preserve">SBD EUROPA BOLSA BASE              </t>
  </si>
  <si>
    <t>ES0177031004</t>
  </si>
  <si>
    <t xml:space="preserve">FC BOLSA GEST.SUIZA PLUS           </t>
  </si>
  <si>
    <t>CAIXABANK</t>
  </si>
  <si>
    <t>CAIXABANK AM</t>
  </si>
  <si>
    <t>ES0177031038</t>
  </si>
  <si>
    <t xml:space="preserve">FC BOLSA GEST.SUIZA EST.           </t>
  </si>
  <si>
    <t>ES0133555039</t>
  </si>
  <si>
    <t xml:space="preserve">EUROVALOR EUROPA FIMF              </t>
  </si>
  <si>
    <t>ES0157934003</t>
  </si>
  <si>
    <t xml:space="preserve">ACACIA REINVER+ EUROPA (*)         </t>
  </si>
  <si>
    <t>ACACIA INVERSION</t>
  </si>
  <si>
    <t>ES0138181013</t>
  </si>
  <si>
    <t xml:space="preserve">FC BOL.SEL.EUROPA CL.PREM.         </t>
  </si>
  <si>
    <t>ES0183339029</t>
  </si>
  <si>
    <t xml:space="preserve">SBD EUROPA VALOR PREMIER           </t>
  </si>
  <si>
    <t>ES0138181005</t>
  </si>
  <si>
    <t xml:space="preserve">FC BOL.SEL.EUROPA CL.PLUS          </t>
  </si>
  <si>
    <t>ES0183339011</t>
  </si>
  <si>
    <t xml:space="preserve">SBD EUROPA VALOR PLUS              </t>
  </si>
  <si>
    <t>ES0183339003</t>
  </si>
  <si>
    <t xml:space="preserve">SBD EUROPA BASE CARTERA            </t>
  </si>
  <si>
    <t>ES0183339037</t>
  </si>
  <si>
    <t xml:space="preserve">SBD EUROPA VALOR BASE              </t>
  </si>
  <si>
    <t>ES0138181039</t>
  </si>
  <si>
    <t xml:space="preserve">FC BOL.SEL.EUROPA CL.EST.          </t>
  </si>
  <si>
    <t>ES0184923029</t>
  </si>
  <si>
    <t xml:space="preserve">FC BOL.DIVID.EUROPA INST.          </t>
  </si>
  <si>
    <t>ES0114371034</t>
  </si>
  <si>
    <t xml:space="preserve">BBVA BOLSA EUROPA                  </t>
  </si>
  <si>
    <t>ES0184923011</t>
  </si>
  <si>
    <t xml:space="preserve">FC BOL.DIVID.EUROPA PREM.          </t>
  </si>
  <si>
    <t>ES0138840030</t>
  </si>
  <si>
    <t xml:space="preserve">BANKIA DIVIDENDO EUROPA            </t>
  </si>
  <si>
    <t>BANKIA</t>
  </si>
  <si>
    <t>ES0184923003</t>
  </si>
  <si>
    <t xml:space="preserve">FC BOL.DIVID.EUROPA PLUS           </t>
  </si>
  <si>
    <t>ES0184923037</t>
  </si>
  <si>
    <t xml:space="preserve">FC BOL.DIVID.EUROPA ESTAN.         </t>
  </si>
  <si>
    <t>ES0130705033</t>
  </si>
  <si>
    <t xml:space="preserve">IBERCAJA BOLSA EUROPA              </t>
  </si>
  <si>
    <t>ES0130705009</t>
  </si>
  <si>
    <t xml:space="preserve">IBERCAJA BOL.EUROPA CL.B           </t>
  </si>
  <si>
    <t>ES0114917034</t>
  </si>
  <si>
    <t xml:space="preserve">NB VALOR EUROPA                    </t>
  </si>
  <si>
    <t>GRUPO NOVO BANCO</t>
  </si>
  <si>
    <t>NOVO BANCO GESTION</t>
  </si>
  <si>
    <t>ES0140643034</t>
  </si>
  <si>
    <t xml:space="preserve">GVC GAESCO EUROPA                  </t>
  </si>
  <si>
    <t>GVC GAESCO</t>
  </si>
  <si>
    <t>GVC GAESCO GESTION</t>
  </si>
  <si>
    <t>ES0180642003</t>
  </si>
  <si>
    <t xml:space="preserve">TREA CAJAMAR R.V.EUROPA            </t>
  </si>
  <si>
    <t>TREA CAPITAL</t>
  </si>
  <si>
    <t>TREA AM</t>
  </si>
  <si>
    <t>ES0138068012</t>
  </si>
  <si>
    <t xml:space="preserve">FC BOL.Gº EUROPA CL.PREM.          </t>
  </si>
  <si>
    <t>ES0138068004</t>
  </si>
  <si>
    <t xml:space="preserve">FC BOL.Gº EUROPA CL.PLUS           </t>
  </si>
  <si>
    <t>ES0138068038</t>
  </si>
  <si>
    <t xml:space="preserve">FC BOL.Gº EUROPA Cl.ESTAN.         </t>
  </si>
  <si>
    <t>ES0158761033</t>
  </si>
  <si>
    <t xml:space="preserve">NB BOLSA EUROPEA SELECC.           </t>
  </si>
  <si>
    <t>ES0114805031</t>
  </si>
  <si>
    <t xml:space="preserve">BK SECT. FINANZAS                  </t>
  </si>
  <si>
    <t>ES0159259011</t>
  </si>
  <si>
    <t xml:space="preserve">MAGALLANES EUROP.EQUITY-M          </t>
  </si>
  <si>
    <t xml:space="preserve">           </t>
  </si>
  <si>
    <t>ES0159259029</t>
  </si>
  <si>
    <t xml:space="preserve">MAGALLANES EUROP.EQUITY-P          </t>
  </si>
  <si>
    <t xml:space="preserve">       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</si>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</sst>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67307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67307"/>
      </left>
      <right/>
      <top style="medium">
        <color rgb="FFF67307"/>
      </top>
      <bottom/>
      <diagonal/>
    </border>
    <border>
      <left/>
      <right/>
      <top style="medium">
        <color rgb="FFF67307"/>
      </top>
      <bottom/>
      <diagonal/>
    </border>
    <border>
      <left/>
      <right style="medium">
        <color rgb="FFF67307"/>
      </right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medium">
        <color rgb="FF003366"/>
      </right>
      <top/>
      <bottom style="medium">
        <color rgb="FFF67307"/>
      </bottom>
      <diagonal/>
    </border>
    <border>
      <left style="medium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thin">
        <color rgb="FF003366"/>
      </right>
      <top/>
      <bottom style="medium">
        <color rgb="FFF67307"/>
      </bottom>
      <diagonal/>
    </border>
    <border>
      <left style="thin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/>
      <top/>
      <bottom style="medium">
        <color rgb="FFF67307"/>
      </bottom>
      <diagonal/>
    </border>
    <border>
      <left style="hair">
        <color rgb="FF003366"/>
      </left>
      <right style="hair">
        <color rgb="FF003366"/>
      </right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medium">
        <color rgb="FF003366"/>
      </right>
      <top style="medium">
        <color rgb="FFF67307"/>
      </top>
      <bottom/>
      <diagonal/>
    </border>
    <border>
      <left style="medium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thin">
        <color rgb="FF003366"/>
      </right>
      <top style="medium">
        <color rgb="FFF67307"/>
      </top>
      <bottom/>
      <diagonal/>
    </border>
    <border>
      <left style="thin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/>
      <top style="medium">
        <color rgb="FFF67307"/>
      </top>
      <bottom/>
      <diagonal/>
    </border>
    <border>
      <left style="hair">
        <color rgb="FF003366"/>
      </left>
      <right style="hair">
        <color rgb="FF003366"/>
      </right>
      <top style="medium">
        <color rgb="FFF67307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2" borderId="2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right"/>
    </xf>
    <xf numFmtId="0" fontId="10" fillId="0" borderId="0" xfId="0" applyFont="1" applyAlignment="1">
      <alignment horizontal="left"/>
    </xf>
    <xf numFmtId="0" fontId="11" fillId="0" borderId="5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2" fillId="0" borderId="13" xfId="0" applyFont="1" applyBorder="1" applyAlignment="1"/>
    <xf numFmtId="0" fontId="1" fillId="0" borderId="0" xfId="0" applyFont="1" applyAlignment="1">
      <alignment horizontal="center"/>
    </xf>
    <xf numFmtId="0" fontId="8" fillId="3" borderId="15" xfId="0" applyFont="1" applyFill="1" applyBorder="1"/>
    <xf numFmtId="14" fontId="8" fillId="3" borderId="16" xfId="0" applyNumberFormat="1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0" fontId="8" fillId="3" borderId="18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49" fontId="8" fillId="3" borderId="16" xfId="0" applyNumberFormat="1" applyFont="1" applyFill="1" applyBorder="1" applyAlignment="1">
      <alignment horizontal="center"/>
    </xf>
    <xf numFmtId="0" fontId="8" fillId="3" borderId="21" xfId="0" applyFont="1" applyFill="1" applyBorder="1" applyAlignment="1">
      <alignment horizontal="center"/>
    </xf>
    <xf numFmtId="0" fontId="8" fillId="3" borderId="22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23" xfId="0" applyFont="1" applyFill="1" applyBorder="1" applyAlignment="1">
      <alignment horizontal="center"/>
    </xf>
    <xf numFmtId="0" fontId="8" fillId="3" borderId="24" xfId="0" applyFont="1" applyFill="1" applyBorder="1" applyAlignment="1">
      <alignment horizontal="center"/>
    </xf>
    <xf numFmtId="0" fontId="14" fillId="4" borderId="25" xfId="0" applyFont="1" applyFill="1" applyBorder="1"/>
    <xf numFmtId="164" fontId="0" fillId="4" borderId="26" xfId="0" applyNumberFormat="1" applyFill="1" applyBorder="1"/>
    <xf numFmtId="2" fontId="0" fillId="4" borderId="27" xfId="0" applyNumberFormat="1" applyFill="1" applyBorder="1"/>
    <xf numFmtId="2" fontId="0" fillId="4" borderId="28" xfId="0" applyNumberFormat="1" applyFill="1" applyBorder="1"/>
    <xf numFmtId="0" fontId="0" fillId="4" borderId="28" xfId="0" applyFill="1" applyBorder="1"/>
    <xf numFmtId="2" fontId="0" fillId="4" borderId="0" xfId="0" applyNumberFormat="1" applyFill="1" applyBorder="1"/>
    <xf numFmtId="0" fontId="0" fillId="4" borderId="0" xfId="0" applyFill="1" applyBorder="1"/>
    <xf numFmtId="3" fontId="0" fillId="4" borderId="26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3" fontId="0" fillId="4" borderId="27" xfId="0" applyNumberFormat="1" applyFill="1" applyBorder="1"/>
    <xf numFmtId="3" fontId="0" fillId="4" borderId="28" xfId="0" applyNumberFormat="1" applyFill="1" applyBorder="1"/>
    <xf numFmtId="2" fontId="0" fillId="4" borderId="33" xfId="0" applyNumberFormat="1" applyFill="1" applyBorder="1"/>
    <xf numFmtId="0" fontId="14" fillId="4" borderId="26" xfId="0" applyFont="1" applyFill="1" applyBorder="1"/>
    <xf numFmtId="0" fontId="4" fillId="0" borderId="34" xfId="0" applyFont="1" applyBorder="1"/>
    <xf numFmtId="0" fontId="14" fillId="4" borderId="35" xfId="0" applyFont="1" applyFill="1" applyBorder="1"/>
    <xf numFmtId="164" fontId="0" fillId="4" borderId="36" xfId="0" applyNumberFormat="1" applyFill="1" applyBorder="1"/>
    <xf numFmtId="2" fontId="0" fillId="4" borderId="37" xfId="0" applyNumberFormat="1" applyFill="1" applyBorder="1"/>
    <xf numFmtId="2" fontId="0" fillId="4" borderId="38" xfId="0" applyNumberFormat="1" applyFill="1" applyBorder="1"/>
    <xf numFmtId="0" fontId="0" fillId="4" borderId="38" xfId="0" applyFill="1" applyBorder="1"/>
    <xf numFmtId="2" fontId="0" fillId="4" borderId="34" xfId="0" applyNumberFormat="1" applyFill="1" applyBorder="1"/>
    <xf numFmtId="0" fontId="0" fillId="4" borderId="34" xfId="0" applyFill="1" applyBorder="1"/>
    <xf numFmtId="3" fontId="0" fillId="4" borderId="36" xfId="0" applyNumberFormat="1" applyFill="1" applyBorder="1"/>
    <xf numFmtId="3" fontId="0" fillId="4" borderId="39" xfId="0" applyNumberFormat="1" applyFill="1" applyBorder="1"/>
    <xf numFmtId="3" fontId="0" fillId="4" borderId="40" xfId="0" applyNumberFormat="1" applyFill="1" applyBorder="1"/>
    <xf numFmtId="3" fontId="0" fillId="4" borderId="41" xfId="0" applyNumberFormat="1" applyFill="1" applyBorder="1"/>
    <xf numFmtId="3" fontId="0" fillId="4" borderId="42" xfId="0" applyNumberFormat="1" applyFill="1" applyBorder="1"/>
    <xf numFmtId="3" fontId="0" fillId="4" borderId="37" xfId="0" applyNumberFormat="1" applyFill="1" applyBorder="1"/>
    <xf numFmtId="3" fontId="0" fillId="4" borderId="38" xfId="0" applyNumberFormat="1" applyFill="1" applyBorder="1"/>
    <xf numFmtId="2" fontId="0" fillId="4" borderId="43" xfId="0" applyNumberFormat="1" applyFill="1" applyBorder="1"/>
    <xf numFmtId="0" fontId="14" fillId="4" borderId="36" xfId="0" applyFont="1" applyFill="1" applyBorder="1"/>
    <xf numFmtId="0" fontId="4" fillId="0" borderId="3" xfId="0" applyFont="1" applyBorder="1"/>
    <xf numFmtId="0" fontId="14" fillId="4" borderId="44" xfId="0" applyFont="1" applyFill="1" applyBorder="1"/>
    <xf numFmtId="164" fontId="0" fillId="4" borderId="45" xfId="0" applyNumberFormat="1" applyFill="1" applyBorder="1"/>
    <xf numFmtId="2" fontId="0" fillId="4" borderId="46" xfId="0" applyNumberFormat="1" applyFill="1" applyBorder="1"/>
    <xf numFmtId="2" fontId="0" fillId="4" borderId="47" xfId="0" applyNumberFormat="1" applyFill="1" applyBorder="1"/>
    <xf numFmtId="0" fontId="0" fillId="4" borderId="47" xfId="0" applyFill="1" applyBorder="1"/>
    <xf numFmtId="2" fontId="0" fillId="4" borderId="3" xfId="0" applyNumberFormat="1" applyFill="1" applyBorder="1"/>
    <xf numFmtId="0" fontId="0" fillId="4" borderId="3" xfId="0" applyFill="1" applyBorder="1"/>
    <xf numFmtId="3" fontId="0" fillId="4" borderId="45" xfId="0" applyNumberFormat="1" applyFill="1" applyBorder="1"/>
    <xf numFmtId="3" fontId="0" fillId="4" borderId="48" xfId="0" applyNumberFormat="1" applyFill="1" applyBorder="1"/>
    <xf numFmtId="3" fontId="0" fillId="4" borderId="49" xfId="0" applyNumberFormat="1" applyFill="1" applyBorder="1"/>
    <xf numFmtId="3" fontId="0" fillId="4" borderId="50" xfId="0" applyNumberFormat="1" applyFill="1" applyBorder="1"/>
    <xf numFmtId="3" fontId="0" fillId="4" borderId="51" xfId="0" applyNumberFormat="1" applyFill="1" applyBorder="1"/>
    <xf numFmtId="3" fontId="0" fillId="4" borderId="46" xfId="0" applyNumberFormat="1" applyFill="1" applyBorder="1"/>
    <xf numFmtId="3" fontId="0" fillId="4" borderId="47" xfId="0" applyNumberFormat="1" applyFill="1" applyBorder="1"/>
    <xf numFmtId="2" fontId="0" fillId="4" borderId="52" xfId="0" applyNumberFormat="1" applyFill="1" applyBorder="1"/>
    <xf numFmtId="0" fontId="14" fillId="4" borderId="45" xfId="0" applyFont="1" applyFill="1" applyBorder="1"/>
    <xf numFmtId="0" fontId="14" fillId="4" borderId="53" xfId="0" applyFont="1" applyFill="1" applyBorder="1"/>
    <xf numFmtId="164" fontId="0" fillId="4" borderId="54" xfId="0" applyNumberFormat="1" applyFill="1" applyBorder="1"/>
    <xf numFmtId="2" fontId="0" fillId="4" borderId="55" xfId="0" applyNumberFormat="1" applyFill="1" applyBorder="1"/>
    <xf numFmtId="2" fontId="0" fillId="4" borderId="56" xfId="0" applyNumberFormat="1" applyFill="1" applyBorder="1"/>
    <xf numFmtId="0" fontId="0" fillId="4" borderId="56" xfId="0" applyFill="1" applyBorder="1"/>
    <xf numFmtId="2" fontId="0" fillId="4" borderId="57" xfId="0" applyNumberFormat="1" applyFill="1" applyBorder="1"/>
    <xf numFmtId="0" fontId="0" fillId="4" borderId="57" xfId="0" applyFill="1" applyBorder="1"/>
    <xf numFmtId="3" fontId="0" fillId="4" borderId="54" xfId="0" applyNumberFormat="1" applyFill="1" applyBorder="1"/>
    <xf numFmtId="3" fontId="0" fillId="4" borderId="58" xfId="0" applyNumberFormat="1" applyFill="1" applyBorder="1"/>
    <xf numFmtId="3" fontId="0" fillId="4" borderId="59" xfId="0" applyNumberFormat="1" applyFill="1" applyBorder="1"/>
    <xf numFmtId="3" fontId="0" fillId="4" borderId="60" xfId="0" applyNumberFormat="1" applyFill="1" applyBorder="1"/>
    <xf numFmtId="3" fontId="0" fillId="4" borderId="61" xfId="0" applyNumberFormat="1" applyFill="1" applyBorder="1"/>
    <xf numFmtId="3" fontId="0" fillId="4" borderId="55" xfId="0" applyNumberFormat="1" applyFill="1" applyBorder="1"/>
    <xf numFmtId="3" fontId="0" fillId="4" borderId="56" xfId="0" applyNumberFormat="1" applyFill="1" applyBorder="1"/>
    <xf numFmtId="2" fontId="0" fillId="4" borderId="62" xfId="0" applyNumberFormat="1" applyFill="1" applyBorder="1"/>
    <xf numFmtId="0" fontId="14" fillId="4" borderId="54" xfId="0" applyFont="1" applyFill="1" applyBorder="1"/>
    <xf numFmtId="164" fontId="0" fillId="0" borderId="0" xfId="0" applyNumberFormat="1"/>
    <xf numFmtId="2" fontId="1" fillId="0" borderId="63" xfId="0" applyNumberFormat="1" applyFont="1" applyBorder="1"/>
    <xf numFmtId="2" fontId="1" fillId="0" borderId="64" xfId="0" applyNumberFormat="1" applyFont="1" applyBorder="1"/>
    <xf numFmtId="0" fontId="1" fillId="0" borderId="64" xfId="0" applyFont="1" applyBorder="1"/>
    <xf numFmtId="1" fontId="1" fillId="0" borderId="64" xfId="0" applyNumberFormat="1" applyFont="1" applyBorder="1"/>
    <xf numFmtId="2" fontId="1" fillId="0" borderId="65" xfId="0" applyNumberFormat="1" applyFont="1" applyBorder="1"/>
    <xf numFmtId="1" fontId="1" fillId="0" borderId="65" xfId="0" applyNumberFormat="1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63" xfId="0" applyFont="1" applyBorder="1"/>
    <xf numFmtId="2" fontId="1" fillId="0" borderId="0" xfId="0" applyNumberFormat="1" applyFont="1"/>
    <xf numFmtId="0" fontId="11" fillId="0" borderId="0" xfId="0" applyFont="1"/>
    <xf numFmtId="2" fontId="1" fillId="0" borderId="71" xfId="0" applyNumberFormat="1" applyFont="1" applyBorder="1"/>
    <xf numFmtId="2" fontId="1" fillId="0" borderId="72" xfId="0" applyNumberFormat="1" applyFont="1" applyBorder="1"/>
    <xf numFmtId="0" fontId="1" fillId="0" borderId="72" xfId="0" applyFont="1" applyBorder="1"/>
    <xf numFmtId="1" fontId="1" fillId="0" borderId="72" xfId="0" applyNumberFormat="1" applyFont="1" applyBorder="1"/>
    <xf numFmtId="2" fontId="1" fillId="0" borderId="73" xfId="0" applyNumberFormat="1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0" fontId="1" fillId="0" borderId="71" xfId="0" applyFont="1" applyBorder="1"/>
    <xf numFmtId="0" fontId="11" fillId="0" borderId="0" xfId="0" applyFont="1" applyFill="1"/>
    <xf numFmtId="0" fontId="2" fillId="5" borderId="79" xfId="0" applyFont="1" applyFill="1" applyBorder="1" applyAlignment="1">
      <alignment horizontal="center"/>
    </xf>
    <xf numFmtId="0" fontId="2" fillId="5" borderId="81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2" fillId="8" borderId="0" xfId="0" applyFont="1" applyFill="1" applyBorder="1" applyAlignment="1">
      <alignment horizontal="center"/>
    </xf>
    <xf numFmtId="0" fontId="15" fillId="0" borderId="82" xfId="0" applyFont="1" applyBorder="1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5" fillId="0" borderId="81" xfId="0" applyFont="1" applyBorder="1"/>
    <xf numFmtId="0" fontId="17" fillId="0" borderId="0" xfId="0" applyFont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8" fillId="6" borderId="80" xfId="0" applyFont="1" applyFill="1" applyBorder="1" applyAlignment="1">
      <alignment horizontal="center"/>
    </xf>
    <xf numFmtId="0" fontId="8" fillId="6" borderId="0" xfId="0" applyFont="1" applyFill="1" applyBorder="1" applyAlignment="1">
      <alignment horizontal="center"/>
    </xf>
    <xf numFmtId="0" fontId="11" fillId="0" borderId="1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E1" t="str">
            <v>Datos a 31-Mrz.-2016</v>
          </cell>
        </row>
        <row r="3">
          <cell r="E3">
            <v>42460</v>
          </cell>
          <cell r="G3">
            <v>2016</v>
          </cell>
          <cell r="H3" t="str">
            <v>1 Año</v>
          </cell>
          <cell r="J3" t="str">
            <v>3 Años</v>
          </cell>
          <cell r="L3" t="str">
            <v>5 Años</v>
          </cell>
          <cell r="N3" t="str">
            <v>10 Años</v>
          </cell>
          <cell r="P3" t="str">
            <v>15 Años</v>
          </cell>
          <cell r="R3" t="str">
            <v>20 Años</v>
          </cell>
          <cell r="T3" t="str">
            <v>25 Años</v>
          </cell>
          <cell r="V3" t="str">
            <v>16/03</v>
          </cell>
          <cell r="X3">
            <v>2016</v>
          </cell>
          <cell r="Z3">
            <v>2016</v>
          </cell>
          <cell r="AB3">
            <v>2016</v>
          </cell>
          <cell r="AC3" t="str">
            <v>16/03</v>
          </cell>
          <cell r="AE3">
            <v>2016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4"/>
  <sheetViews>
    <sheetView showGridLines="0" tabSelected="1" zoomScaleNormal="100" workbookViewId="0">
      <selection activeCell="A4" sqref="A4"/>
    </sheetView>
  </sheetViews>
  <sheetFormatPr baseColWidth="10" defaultRowHeight="12.75" x14ac:dyDescent="0.2"/>
  <cols>
    <col min="1" max="1" width="4" bestFit="1" customWidth="1"/>
    <col min="2" max="2" width="13.7109375" hidden="1" customWidth="1"/>
    <col min="3" max="3" width="9.7109375" hidden="1" customWidth="1"/>
    <col min="4" max="4" width="31.140625" customWidth="1"/>
    <col min="5" max="5" width="9.85546875" customWidth="1"/>
    <col min="6" max="6" width="6.140625" customWidth="1"/>
    <col min="7" max="8" width="6" customWidth="1"/>
    <col min="9" max="9" width="5.7109375" customWidth="1"/>
    <col min="10" max="10" width="6" customWidth="1"/>
    <col min="11" max="11" width="5.7109375" customWidth="1"/>
    <col min="12" max="12" width="6.140625" customWidth="1"/>
    <col min="13" max="13" width="5.7109375" customWidth="1"/>
    <col min="14" max="14" width="5.85546875" customWidth="1"/>
    <col min="15" max="17" width="5.7109375" customWidth="1"/>
    <col min="18" max="19" width="5.7109375" hidden="1" customWidth="1"/>
    <col min="20" max="21" width="5.7109375" customWidth="1"/>
    <col min="22" max="23" width="8.140625" bestFit="1" customWidth="1"/>
    <col min="24" max="24" width="8.85546875" customWidth="1"/>
    <col min="25" max="25" width="8.140625" customWidth="1"/>
    <col min="26" max="26" width="9.140625" bestFit="1" customWidth="1"/>
    <col min="27" max="27" width="8" customWidth="1"/>
    <col min="28" max="28" width="8.5703125" bestFit="1" customWidth="1"/>
    <col min="29" max="29" width="10" customWidth="1"/>
    <col min="30" max="30" width="7.5703125" customWidth="1"/>
    <col min="31" max="31" width="9.5703125" customWidth="1"/>
    <col min="32" max="32" width="25.85546875" customWidth="1"/>
    <col min="33" max="33" width="0.7109375" hidden="1" customWidth="1"/>
    <col min="34" max="34" width="27" hidden="1" customWidth="1"/>
    <col min="35" max="36" width="14.7109375" hidden="1" customWidth="1"/>
  </cols>
  <sheetData>
    <row r="1" spans="1:36" ht="16.5" thickBot="1" x14ac:dyDescent="0.3">
      <c r="A1" t="s">
        <v>0</v>
      </c>
      <c r="E1" s="12" t="s">
        <v>14</v>
      </c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4"/>
      <c r="AD1" s="14"/>
      <c r="AE1" s="15" t="str">
        <f>[1]General!$AE$1</f>
        <v>Datos a 31-Mrz.-2016</v>
      </c>
    </row>
    <row r="2" spans="1:36" ht="13.5" thickBot="1" x14ac:dyDescent="0.25">
      <c r="A2" t="s">
        <v>0</v>
      </c>
      <c r="B2" s="10"/>
      <c r="C2" s="11"/>
      <c r="D2" s="16" t="s">
        <v>16</v>
      </c>
      <c r="E2" s="17" t="s">
        <v>1</v>
      </c>
      <c r="F2" s="142" t="s">
        <v>11</v>
      </c>
      <c r="G2" s="143"/>
      <c r="H2" s="18" t="s">
        <v>2</v>
      </c>
      <c r="I2" s="19" t="s">
        <v>3</v>
      </c>
      <c r="J2" s="18" t="s">
        <v>2</v>
      </c>
      <c r="K2" s="19" t="s">
        <v>3</v>
      </c>
      <c r="L2" s="18" t="s">
        <v>2</v>
      </c>
      <c r="M2" s="19" t="s">
        <v>3</v>
      </c>
      <c r="N2" s="18" t="s">
        <v>2</v>
      </c>
      <c r="O2" s="19" t="s">
        <v>3</v>
      </c>
      <c r="P2" s="18" t="s">
        <v>2</v>
      </c>
      <c r="Q2" s="19" t="s">
        <v>3</v>
      </c>
      <c r="R2" s="20" t="s">
        <v>2</v>
      </c>
      <c r="S2" s="21" t="s">
        <v>3</v>
      </c>
      <c r="T2" s="18" t="s">
        <v>2</v>
      </c>
      <c r="U2" s="19" t="s">
        <v>3</v>
      </c>
      <c r="V2" s="22" t="s">
        <v>4</v>
      </c>
      <c r="W2" s="142" t="s">
        <v>8</v>
      </c>
      <c r="X2" s="144"/>
      <c r="Y2" s="149" t="s">
        <v>9</v>
      </c>
      <c r="Z2" s="143"/>
      <c r="AA2" s="142" t="s">
        <v>10</v>
      </c>
      <c r="AB2" s="143"/>
      <c r="AC2" s="23" t="s">
        <v>19</v>
      </c>
      <c r="AD2" s="145" t="s">
        <v>20</v>
      </c>
      <c r="AE2" s="146"/>
      <c r="AF2" s="24"/>
      <c r="AH2" s="130" t="s">
        <v>21</v>
      </c>
      <c r="AI2" s="147" t="s">
        <v>22</v>
      </c>
      <c r="AJ2" s="148"/>
    </row>
    <row r="3" spans="1:36" ht="13.5" thickBot="1" x14ac:dyDescent="0.25">
      <c r="A3" t="s">
        <v>0</v>
      </c>
      <c r="B3" s="9" t="s">
        <v>17</v>
      </c>
      <c r="C3" s="9" t="s">
        <v>18</v>
      </c>
      <c r="D3" s="25" t="s">
        <v>13</v>
      </c>
      <c r="E3" s="26">
        <f>[1]General!$E$3</f>
        <v>42460</v>
      </c>
      <c r="F3" s="27" t="s">
        <v>12</v>
      </c>
      <c r="G3" s="28">
        <f>[1]General!$G$3</f>
        <v>2016</v>
      </c>
      <c r="H3" s="141" t="str">
        <f>[1]General!$H$3:$I$3</f>
        <v>1 Año</v>
      </c>
      <c r="I3" s="141"/>
      <c r="J3" s="141" t="str">
        <f>[1]General!$J$3:$K$3</f>
        <v>3 Años</v>
      </c>
      <c r="K3" s="141"/>
      <c r="L3" s="139" t="str">
        <f>[1]General!$L$3:$M$3</f>
        <v>5 Años</v>
      </c>
      <c r="M3" s="140"/>
      <c r="N3" s="139" t="str">
        <f>[1]General!$N$3:$O$3</f>
        <v>10 Años</v>
      </c>
      <c r="O3" s="140"/>
      <c r="P3" s="139" t="str">
        <f>[1]General!$P$3:$Q$3</f>
        <v>15 Años</v>
      </c>
      <c r="Q3" s="140"/>
      <c r="R3" s="29" t="str">
        <f>[1]General!$R$3:$S$3</f>
        <v>20 Años</v>
      </c>
      <c r="S3" s="29"/>
      <c r="T3" s="139" t="str">
        <f>[1]General!T3</f>
        <v>25 Años</v>
      </c>
      <c r="U3" s="140"/>
      <c r="V3" s="30" t="str">
        <f>[1]General!$V$3</f>
        <v>16/03</v>
      </c>
      <c r="W3" s="27" t="s">
        <v>5</v>
      </c>
      <c r="X3" s="31">
        <f>[1]General!$X$3</f>
        <v>2016</v>
      </c>
      <c r="Y3" s="32" t="s">
        <v>5</v>
      </c>
      <c r="Z3" s="28">
        <f>[1]General!$Z$3</f>
        <v>2016</v>
      </c>
      <c r="AA3" s="33" t="s">
        <v>5</v>
      </c>
      <c r="AB3" s="28">
        <f>[1]General!$AB$3</f>
        <v>2016</v>
      </c>
      <c r="AC3" s="30" t="str">
        <f>[1]General!$AC$3</f>
        <v>16/03</v>
      </c>
      <c r="AD3" s="34" t="s">
        <v>6</v>
      </c>
      <c r="AE3" s="28">
        <f>[1]General!$AE$3</f>
        <v>2016</v>
      </c>
      <c r="AF3" s="35" t="s">
        <v>7</v>
      </c>
      <c r="AH3" s="131" t="s">
        <v>23</v>
      </c>
      <c r="AI3" s="132" t="s">
        <v>24</v>
      </c>
      <c r="AJ3" s="133" t="s">
        <v>25</v>
      </c>
    </row>
    <row r="4" spans="1:36" x14ac:dyDescent="0.2">
      <c r="A4" s="9">
        <v>1</v>
      </c>
      <c r="B4" s="9" t="s">
        <v>32</v>
      </c>
      <c r="C4" s="9">
        <v>4918</v>
      </c>
      <c r="D4" s="36" t="s">
        <v>33</v>
      </c>
      <c r="E4" s="37">
        <v>103.1028</v>
      </c>
      <c r="F4" s="38">
        <v>6.01</v>
      </c>
      <c r="G4" s="39">
        <v>7.4</v>
      </c>
      <c r="H4" s="38" t="s">
        <v>34</v>
      </c>
      <c r="I4" s="40" t="s">
        <v>35</v>
      </c>
      <c r="J4" s="38" t="s">
        <v>34</v>
      </c>
      <c r="K4" s="40" t="s">
        <v>35</v>
      </c>
      <c r="L4" s="38" t="s">
        <v>34</v>
      </c>
      <c r="M4" s="40" t="s">
        <v>35</v>
      </c>
      <c r="N4" s="38" t="s">
        <v>34</v>
      </c>
      <c r="O4" s="40" t="s">
        <v>35</v>
      </c>
      <c r="P4" s="38" t="s">
        <v>34</v>
      </c>
      <c r="Q4" s="40" t="s">
        <v>35</v>
      </c>
      <c r="R4" s="41" t="s">
        <v>34</v>
      </c>
      <c r="S4" s="42" t="s">
        <v>35</v>
      </c>
      <c r="T4" s="38" t="s">
        <v>34</v>
      </c>
      <c r="U4" s="40" t="s">
        <v>35</v>
      </c>
      <c r="V4" s="43">
        <v>1667</v>
      </c>
      <c r="W4" s="44">
        <v>81362</v>
      </c>
      <c r="X4" s="45">
        <v>164672</v>
      </c>
      <c r="Y4" s="46">
        <v>1351</v>
      </c>
      <c r="Z4" s="47">
        <v>1669</v>
      </c>
      <c r="AA4" s="48">
        <v>80011</v>
      </c>
      <c r="AB4" s="49">
        <v>163003</v>
      </c>
      <c r="AC4" s="44">
        <v>349150</v>
      </c>
      <c r="AD4" s="50">
        <v>37.479999999999997</v>
      </c>
      <c r="AE4" s="39">
        <v>115.47</v>
      </c>
      <c r="AF4" s="51" t="s">
        <v>36</v>
      </c>
      <c r="AH4" s="134" t="s">
        <v>37</v>
      </c>
      <c r="AI4" s="135">
        <v>8040310</v>
      </c>
      <c r="AJ4" s="136">
        <v>7010224</v>
      </c>
    </row>
    <row r="5" spans="1:36" x14ac:dyDescent="0.2">
      <c r="A5" s="9">
        <v>2</v>
      </c>
      <c r="B5" s="9" t="s">
        <v>38</v>
      </c>
      <c r="C5" s="9">
        <v>7153</v>
      </c>
      <c r="D5" s="36" t="s">
        <v>39</v>
      </c>
      <c r="E5" s="37">
        <v>1.5445</v>
      </c>
      <c r="F5" s="38">
        <v>5.72</v>
      </c>
      <c r="G5" s="39">
        <v>3.01</v>
      </c>
      <c r="H5" s="38" t="s">
        <v>34</v>
      </c>
      <c r="I5" s="40" t="s">
        <v>35</v>
      </c>
      <c r="J5" s="38" t="s">
        <v>34</v>
      </c>
      <c r="K5" s="40" t="s">
        <v>35</v>
      </c>
      <c r="L5" s="38" t="s">
        <v>34</v>
      </c>
      <c r="M5" s="40" t="s">
        <v>35</v>
      </c>
      <c r="N5" s="38" t="s">
        <v>34</v>
      </c>
      <c r="O5" s="40" t="s">
        <v>35</v>
      </c>
      <c r="P5" s="38" t="s">
        <v>34</v>
      </c>
      <c r="Q5" s="40" t="s">
        <v>35</v>
      </c>
      <c r="R5" s="41" t="s">
        <v>34</v>
      </c>
      <c r="S5" s="42" t="s">
        <v>35</v>
      </c>
      <c r="T5" s="38" t="s">
        <v>34</v>
      </c>
      <c r="U5" s="40" t="s">
        <v>35</v>
      </c>
      <c r="V5" s="43">
        <v>141</v>
      </c>
      <c r="W5" s="44"/>
      <c r="X5" s="45"/>
      <c r="Y5" s="46">
        <v>18</v>
      </c>
      <c r="Z5" s="47">
        <v>25</v>
      </c>
      <c r="AA5" s="48">
        <v>-18</v>
      </c>
      <c r="AB5" s="49">
        <v>-25</v>
      </c>
      <c r="AC5" s="44">
        <v>215</v>
      </c>
      <c r="AD5" s="50">
        <v>-2.69</v>
      </c>
      <c r="AE5" s="39">
        <v>-8.11</v>
      </c>
      <c r="AF5" s="51" t="s">
        <v>40</v>
      </c>
      <c r="AH5" s="134" t="s">
        <v>26</v>
      </c>
      <c r="AI5" s="135">
        <v>8030140</v>
      </c>
      <c r="AJ5" s="136">
        <v>7010043</v>
      </c>
    </row>
    <row r="6" spans="1:36" x14ac:dyDescent="0.2">
      <c r="A6" s="9">
        <v>3</v>
      </c>
      <c r="B6" s="9" t="s">
        <v>41</v>
      </c>
      <c r="C6" s="9">
        <v>4907</v>
      </c>
      <c r="D6" s="36" t="s">
        <v>42</v>
      </c>
      <c r="E6" s="37">
        <v>9.7590000000000003</v>
      </c>
      <c r="F6" s="38">
        <v>-0.15</v>
      </c>
      <c r="G6" s="39">
        <v>-0.42</v>
      </c>
      <c r="H6" s="38" t="s">
        <v>34</v>
      </c>
      <c r="I6" s="40" t="s">
        <v>35</v>
      </c>
      <c r="J6" s="38" t="s">
        <v>34</v>
      </c>
      <c r="K6" s="40" t="s">
        <v>35</v>
      </c>
      <c r="L6" s="38" t="s">
        <v>34</v>
      </c>
      <c r="M6" s="40" t="s">
        <v>35</v>
      </c>
      <c r="N6" s="38" t="s">
        <v>34</v>
      </c>
      <c r="O6" s="40" t="s">
        <v>35</v>
      </c>
      <c r="P6" s="38" t="s">
        <v>34</v>
      </c>
      <c r="Q6" s="40" t="s">
        <v>35</v>
      </c>
      <c r="R6" s="41" t="s">
        <v>34</v>
      </c>
      <c r="S6" s="42" t="s">
        <v>35</v>
      </c>
      <c r="T6" s="38" t="s">
        <v>34</v>
      </c>
      <c r="U6" s="40" t="s">
        <v>35</v>
      </c>
      <c r="V6" s="43">
        <v>27</v>
      </c>
      <c r="W6" s="44">
        <v>347</v>
      </c>
      <c r="X6" s="45">
        <v>443</v>
      </c>
      <c r="Y6" s="46"/>
      <c r="Z6" s="47"/>
      <c r="AA6" s="48">
        <v>347</v>
      </c>
      <c r="AB6" s="49">
        <v>443</v>
      </c>
      <c r="AC6" s="44">
        <v>736</v>
      </c>
      <c r="AD6" s="50">
        <v>88.87</v>
      </c>
      <c r="AE6" s="39">
        <v>150.24</v>
      </c>
      <c r="AF6" s="51" t="s">
        <v>43</v>
      </c>
      <c r="AH6" s="134" t="s">
        <v>44</v>
      </c>
      <c r="AI6" s="135">
        <v>8040307</v>
      </c>
      <c r="AJ6" s="136">
        <v>7010223</v>
      </c>
    </row>
    <row r="7" spans="1:36" x14ac:dyDescent="0.2">
      <c r="A7" s="9">
        <v>4</v>
      </c>
      <c r="B7" s="9" t="s">
        <v>45</v>
      </c>
      <c r="C7" s="9">
        <v>2153</v>
      </c>
      <c r="D7" s="36" t="s">
        <v>46</v>
      </c>
      <c r="E7" s="37">
        <v>12.4893</v>
      </c>
      <c r="F7" s="38">
        <v>-0.14000000000000001</v>
      </c>
      <c r="G7" s="39">
        <v>-0.81</v>
      </c>
      <c r="H7" s="38">
        <v>-15.4</v>
      </c>
      <c r="I7" s="40">
        <v>27</v>
      </c>
      <c r="J7" s="38">
        <v>-1.8</v>
      </c>
      <c r="K7" s="40">
        <v>41</v>
      </c>
      <c r="L7" s="38">
        <v>-0.89</v>
      </c>
      <c r="M7" s="40">
        <v>29</v>
      </c>
      <c r="N7" s="38">
        <v>0.94</v>
      </c>
      <c r="O7" s="40">
        <v>10</v>
      </c>
      <c r="P7" s="38">
        <v>2.21</v>
      </c>
      <c r="Q7" s="40">
        <v>8</v>
      </c>
      <c r="R7" s="41" t="s">
        <v>34</v>
      </c>
      <c r="S7" s="42" t="s">
        <v>35</v>
      </c>
      <c r="T7" s="38" t="s">
        <v>34</v>
      </c>
      <c r="U7" s="40" t="s">
        <v>35</v>
      </c>
      <c r="V7" s="43">
        <v>67</v>
      </c>
      <c r="W7" s="44">
        <v>10</v>
      </c>
      <c r="X7" s="45">
        <v>10</v>
      </c>
      <c r="Y7" s="46">
        <v>4</v>
      </c>
      <c r="Z7" s="47">
        <v>39</v>
      </c>
      <c r="AA7" s="48">
        <v>6</v>
      </c>
      <c r="AB7" s="49">
        <v>-29</v>
      </c>
      <c r="AC7" s="44">
        <v>100</v>
      </c>
      <c r="AD7" s="50">
        <v>6.54</v>
      </c>
      <c r="AE7" s="39">
        <v>-22.77</v>
      </c>
      <c r="AF7" s="51" t="s">
        <v>40</v>
      </c>
      <c r="AH7" s="134" t="s">
        <v>26</v>
      </c>
      <c r="AI7" s="135">
        <v>8030140</v>
      </c>
      <c r="AJ7" s="136">
        <v>7010043</v>
      </c>
    </row>
    <row r="8" spans="1:36" x14ac:dyDescent="0.2">
      <c r="A8" s="9">
        <v>5</v>
      </c>
      <c r="B8" s="9" t="s">
        <v>47</v>
      </c>
      <c r="C8" s="9">
        <v>4841</v>
      </c>
      <c r="D8" s="36" t="s">
        <v>48</v>
      </c>
      <c r="E8" s="37">
        <v>102.0514</v>
      </c>
      <c r="F8" s="38">
        <v>5.53</v>
      </c>
      <c r="G8" s="39">
        <v>-2.31</v>
      </c>
      <c r="H8" s="38">
        <v>-2.41</v>
      </c>
      <c r="I8" s="40">
        <v>1</v>
      </c>
      <c r="J8" s="38" t="s">
        <v>34</v>
      </c>
      <c r="K8" s="40" t="s">
        <v>35</v>
      </c>
      <c r="L8" s="38" t="s">
        <v>34</v>
      </c>
      <c r="M8" s="40" t="s">
        <v>35</v>
      </c>
      <c r="N8" s="38" t="s">
        <v>34</v>
      </c>
      <c r="O8" s="40" t="s">
        <v>35</v>
      </c>
      <c r="P8" s="38" t="s">
        <v>34</v>
      </c>
      <c r="Q8" s="40" t="s">
        <v>35</v>
      </c>
      <c r="R8" s="41" t="s">
        <v>34</v>
      </c>
      <c r="S8" s="42" t="s">
        <v>35</v>
      </c>
      <c r="T8" s="38" t="s">
        <v>34</v>
      </c>
      <c r="U8" s="40" t="s">
        <v>35</v>
      </c>
      <c r="V8" s="43">
        <v>329</v>
      </c>
      <c r="W8" s="44"/>
      <c r="X8" s="45"/>
      <c r="Y8" s="46"/>
      <c r="Z8" s="47"/>
      <c r="AA8" s="48"/>
      <c r="AB8" s="49"/>
      <c r="AC8" s="44">
        <v>102731</v>
      </c>
      <c r="AD8" s="50">
        <v>3.17</v>
      </c>
      <c r="AE8" s="39">
        <v>-6.63</v>
      </c>
      <c r="AF8" s="51" t="s">
        <v>49</v>
      </c>
      <c r="AH8" s="137" t="s">
        <v>50</v>
      </c>
      <c r="AI8" s="135">
        <v>8030239</v>
      </c>
      <c r="AJ8" s="136">
        <v>7010239</v>
      </c>
    </row>
    <row r="9" spans="1:36" x14ac:dyDescent="0.2">
      <c r="A9" s="9">
        <v>6</v>
      </c>
      <c r="B9" s="9" t="s">
        <v>51</v>
      </c>
      <c r="C9" s="9">
        <v>4887</v>
      </c>
      <c r="D9" s="36" t="s">
        <v>52</v>
      </c>
      <c r="E9" s="37">
        <v>53.844900000000003</v>
      </c>
      <c r="F9" s="38">
        <v>4.17</v>
      </c>
      <c r="G9" s="39">
        <v>-2.5099999999999998</v>
      </c>
      <c r="H9" s="38" t="s">
        <v>34</v>
      </c>
      <c r="I9" s="40" t="s">
        <v>35</v>
      </c>
      <c r="J9" s="38" t="s">
        <v>34</v>
      </c>
      <c r="K9" s="40" t="s">
        <v>35</v>
      </c>
      <c r="L9" s="38" t="s">
        <v>34</v>
      </c>
      <c r="M9" s="40" t="s">
        <v>35</v>
      </c>
      <c r="N9" s="38" t="s">
        <v>34</v>
      </c>
      <c r="O9" s="40" t="s">
        <v>35</v>
      </c>
      <c r="P9" s="38" t="s">
        <v>34</v>
      </c>
      <c r="Q9" s="40" t="s">
        <v>35</v>
      </c>
      <c r="R9" s="41" t="s">
        <v>34</v>
      </c>
      <c r="S9" s="42" t="s">
        <v>35</v>
      </c>
      <c r="T9" s="38" t="s">
        <v>34</v>
      </c>
      <c r="U9" s="40" t="s">
        <v>35</v>
      </c>
      <c r="V9" s="43">
        <v>1012</v>
      </c>
      <c r="W9" s="44">
        <v>1867</v>
      </c>
      <c r="X9" s="45">
        <v>7508</v>
      </c>
      <c r="Y9" s="46">
        <v>97</v>
      </c>
      <c r="Z9" s="47">
        <v>634</v>
      </c>
      <c r="AA9" s="48">
        <v>1770</v>
      </c>
      <c r="AB9" s="49">
        <v>6874</v>
      </c>
      <c r="AC9" s="44">
        <v>15445</v>
      </c>
      <c r="AD9" s="50">
        <v>18.28</v>
      </c>
      <c r="AE9" s="39">
        <v>99.94</v>
      </c>
      <c r="AF9" s="51" t="s">
        <v>53</v>
      </c>
      <c r="AH9" s="134" t="s">
        <v>53</v>
      </c>
      <c r="AI9" s="135">
        <v>8040188</v>
      </c>
      <c r="AJ9" s="136">
        <v>7010040</v>
      </c>
    </row>
    <row r="10" spans="1:36" x14ac:dyDescent="0.2">
      <c r="A10" s="9">
        <v>7</v>
      </c>
      <c r="B10" s="9" t="s">
        <v>54</v>
      </c>
      <c r="C10" s="9">
        <v>6178</v>
      </c>
      <c r="D10" s="36" t="s">
        <v>55</v>
      </c>
      <c r="E10" s="37">
        <v>13.395200000000001</v>
      </c>
      <c r="F10" s="38">
        <v>2.69</v>
      </c>
      <c r="G10" s="39">
        <v>-3.42</v>
      </c>
      <c r="H10" s="38">
        <v>-6.77</v>
      </c>
      <c r="I10" s="40">
        <v>2</v>
      </c>
      <c r="J10" s="38">
        <v>9.33</v>
      </c>
      <c r="K10" s="40">
        <v>7</v>
      </c>
      <c r="L10" s="38" t="s">
        <v>34</v>
      </c>
      <c r="M10" s="40" t="s">
        <v>35</v>
      </c>
      <c r="N10" s="38" t="s">
        <v>34</v>
      </c>
      <c r="O10" s="40" t="s">
        <v>35</v>
      </c>
      <c r="P10" s="38" t="s">
        <v>34</v>
      </c>
      <c r="Q10" s="40" t="s">
        <v>35</v>
      </c>
      <c r="R10" s="41" t="s">
        <v>34</v>
      </c>
      <c r="S10" s="42" t="s">
        <v>35</v>
      </c>
      <c r="T10" s="38" t="s">
        <v>34</v>
      </c>
      <c r="U10" s="40" t="s">
        <v>35</v>
      </c>
      <c r="V10" s="43">
        <v>2</v>
      </c>
      <c r="W10" s="44"/>
      <c r="X10" s="45">
        <v>149</v>
      </c>
      <c r="Y10" s="46"/>
      <c r="Z10" s="47">
        <v>2735</v>
      </c>
      <c r="AA10" s="48"/>
      <c r="AB10" s="49">
        <v>-2586</v>
      </c>
      <c r="AC10" s="44"/>
      <c r="AD10" s="50">
        <v>4</v>
      </c>
      <c r="AE10" s="39">
        <v>-99.99</v>
      </c>
      <c r="AF10" s="51" t="s">
        <v>56</v>
      </c>
      <c r="AH10" s="134" t="s">
        <v>57</v>
      </c>
      <c r="AI10" s="135">
        <v>8020089</v>
      </c>
      <c r="AJ10" s="136">
        <v>7010084</v>
      </c>
    </row>
    <row r="11" spans="1:36" x14ac:dyDescent="0.2">
      <c r="A11" s="9">
        <v>8</v>
      </c>
      <c r="B11" s="9" t="s">
        <v>58</v>
      </c>
      <c r="C11" s="9">
        <v>1192</v>
      </c>
      <c r="D11" s="36" t="s">
        <v>59</v>
      </c>
      <c r="E11" s="37">
        <v>10.0121</v>
      </c>
      <c r="F11" s="38">
        <v>1.96</v>
      </c>
      <c r="G11" s="39">
        <v>-3.48</v>
      </c>
      <c r="H11" s="38">
        <v>-10.8</v>
      </c>
      <c r="I11" s="40">
        <v>10</v>
      </c>
      <c r="J11" s="38">
        <v>6.79</v>
      </c>
      <c r="K11" s="40">
        <v>17</v>
      </c>
      <c r="L11" s="38">
        <v>0.67</v>
      </c>
      <c r="M11" s="40">
        <v>25</v>
      </c>
      <c r="N11" s="38">
        <v>0.24</v>
      </c>
      <c r="O11" s="40">
        <v>12</v>
      </c>
      <c r="P11" s="38">
        <v>1.24</v>
      </c>
      <c r="Q11" s="40">
        <v>9</v>
      </c>
      <c r="R11" s="41" t="s">
        <v>34</v>
      </c>
      <c r="S11" s="42" t="s">
        <v>35</v>
      </c>
      <c r="T11" s="38" t="s">
        <v>34</v>
      </c>
      <c r="U11" s="40" t="s">
        <v>35</v>
      </c>
      <c r="V11" s="43">
        <v>738</v>
      </c>
      <c r="W11" s="44">
        <v>266</v>
      </c>
      <c r="X11" s="45">
        <v>405</v>
      </c>
      <c r="Y11" s="46">
        <v>331</v>
      </c>
      <c r="Z11" s="47">
        <v>1446</v>
      </c>
      <c r="AA11" s="48">
        <v>-65</v>
      </c>
      <c r="AB11" s="49">
        <v>-1041</v>
      </c>
      <c r="AC11" s="44">
        <v>13479</v>
      </c>
      <c r="AD11" s="50">
        <v>1.47</v>
      </c>
      <c r="AE11" s="39">
        <v>-10.62</v>
      </c>
      <c r="AF11" s="51" t="s">
        <v>40</v>
      </c>
      <c r="AH11" s="134" t="s">
        <v>26</v>
      </c>
      <c r="AI11" s="135">
        <v>8030140</v>
      </c>
      <c r="AJ11" s="136">
        <v>7010043</v>
      </c>
    </row>
    <row r="12" spans="1:36" x14ac:dyDescent="0.2">
      <c r="A12" s="9">
        <v>9</v>
      </c>
      <c r="B12" s="9" t="s">
        <v>60</v>
      </c>
      <c r="C12" s="9">
        <v>2178</v>
      </c>
      <c r="D12" s="36" t="s">
        <v>61</v>
      </c>
      <c r="E12" s="37">
        <v>12.7858</v>
      </c>
      <c r="F12" s="38">
        <v>2.62</v>
      </c>
      <c r="G12" s="39">
        <v>-3.51</v>
      </c>
      <c r="H12" s="38">
        <v>-6.86</v>
      </c>
      <c r="I12" s="40">
        <v>3</v>
      </c>
      <c r="J12" s="38">
        <v>8.39</v>
      </c>
      <c r="K12" s="40">
        <v>10</v>
      </c>
      <c r="L12" s="38">
        <v>0.18</v>
      </c>
      <c r="M12" s="40">
        <v>27</v>
      </c>
      <c r="N12" s="38">
        <v>2.06</v>
      </c>
      <c r="O12" s="40">
        <v>3</v>
      </c>
      <c r="P12" s="38">
        <v>5.0199999999999996</v>
      </c>
      <c r="Q12" s="40">
        <v>3</v>
      </c>
      <c r="R12" s="41" t="s">
        <v>34</v>
      </c>
      <c r="S12" s="42" t="s">
        <v>35</v>
      </c>
      <c r="T12" s="38" t="s">
        <v>34</v>
      </c>
      <c r="U12" s="40" t="s">
        <v>35</v>
      </c>
      <c r="V12" s="43">
        <v>1685</v>
      </c>
      <c r="W12" s="44">
        <v>125</v>
      </c>
      <c r="X12" s="45">
        <v>418</v>
      </c>
      <c r="Y12" s="46">
        <v>355</v>
      </c>
      <c r="Z12" s="47">
        <v>751</v>
      </c>
      <c r="AA12" s="48">
        <v>-230</v>
      </c>
      <c r="AB12" s="49">
        <v>-333</v>
      </c>
      <c r="AC12" s="44">
        <v>13515</v>
      </c>
      <c r="AD12" s="50">
        <v>0.88</v>
      </c>
      <c r="AE12" s="39">
        <v>-5.91</v>
      </c>
      <c r="AF12" s="51" t="s">
        <v>56</v>
      </c>
      <c r="AH12" s="134" t="s">
        <v>57</v>
      </c>
      <c r="AI12" s="135">
        <v>8020089</v>
      </c>
      <c r="AJ12" s="136">
        <v>7010084</v>
      </c>
    </row>
    <row r="13" spans="1:36" ht="13.5" thickBot="1" x14ac:dyDescent="0.25">
      <c r="A13" s="52">
        <v>10</v>
      </c>
      <c r="B13" s="52" t="s">
        <v>62</v>
      </c>
      <c r="C13" s="52">
        <v>3241</v>
      </c>
      <c r="D13" s="53" t="s">
        <v>63</v>
      </c>
      <c r="E13" s="54">
        <v>135.23410000000001</v>
      </c>
      <c r="F13" s="55">
        <v>2.25</v>
      </c>
      <c r="G13" s="56">
        <v>-5.14</v>
      </c>
      <c r="H13" s="55">
        <v>-11.1</v>
      </c>
      <c r="I13" s="57">
        <v>11</v>
      </c>
      <c r="J13" s="55">
        <v>9.02</v>
      </c>
      <c r="K13" s="57">
        <v>8</v>
      </c>
      <c r="L13" s="55">
        <v>1.66</v>
      </c>
      <c r="M13" s="57">
        <v>21</v>
      </c>
      <c r="N13" s="55">
        <v>1.45</v>
      </c>
      <c r="O13" s="57">
        <v>7</v>
      </c>
      <c r="P13" s="55" t="s">
        <v>34</v>
      </c>
      <c r="Q13" s="57" t="s">
        <v>35</v>
      </c>
      <c r="R13" s="58" t="s">
        <v>34</v>
      </c>
      <c r="S13" s="59" t="s">
        <v>35</v>
      </c>
      <c r="T13" s="55" t="s">
        <v>34</v>
      </c>
      <c r="U13" s="57" t="s">
        <v>35</v>
      </c>
      <c r="V13" s="60">
        <v>4661</v>
      </c>
      <c r="W13" s="61">
        <v>2348</v>
      </c>
      <c r="X13" s="62">
        <v>9670</v>
      </c>
      <c r="Y13" s="63">
        <v>1176</v>
      </c>
      <c r="Z13" s="64">
        <v>5520</v>
      </c>
      <c r="AA13" s="65">
        <v>1172</v>
      </c>
      <c r="AB13" s="66">
        <v>4150</v>
      </c>
      <c r="AC13" s="61">
        <v>76427</v>
      </c>
      <c r="AD13" s="67">
        <v>3.85</v>
      </c>
      <c r="AE13" s="56">
        <v>0.6</v>
      </c>
      <c r="AF13" s="68" t="s">
        <v>64</v>
      </c>
      <c r="AH13" s="137" t="s">
        <v>65</v>
      </c>
      <c r="AI13" s="135">
        <v>8010020</v>
      </c>
      <c r="AJ13" s="136">
        <v>7010004</v>
      </c>
    </row>
    <row r="14" spans="1:36" x14ac:dyDescent="0.2">
      <c r="A14" s="69">
        <v>11</v>
      </c>
      <c r="B14" s="69" t="s">
        <v>66</v>
      </c>
      <c r="C14" s="69">
        <v>1718</v>
      </c>
      <c r="D14" s="70" t="s">
        <v>67</v>
      </c>
      <c r="E14" s="71">
        <v>1228.3616999999999</v>
      </c>
      <c r="F14" s="72">
        <v>3.24</v>
      </c>
      <c r="G14" s="73">
        <v>-5.2</v>
      </c>
      <c r="H14" s="72">
        <v>-9.6300000000000008</v>
      </c>
      <c r="I14" s="74">
        <v>7</v>
      </c>
      <c r="J14" s="72">
        <v>12.08</v>
      </c>
      <c r="K14" s="74">
        <v>1</v>
      </c>
      <c r="L14" s="72">
        <v>5.01</v>
      </c>
      <c r="M14" s="74">
        <v>9</v>
      </c>
      <c r="N14" s="72">
        <v>0.1</v>
      </c>
      <c r="O14" s="74">
        <v>13</v>
      </c>
      <c r="P14" s="72">
        <v>4.5199999999999996</v>
      </c>
      <c r="Q14" s="74">
        <v>4</v>
      </c>
      <c r="R14" s="75" t="s">
        <v>34</v>
      </c>
      <c r="S14" s="76" t="s">
        <v>35</v>
      </c>
      <c r="T14" s="72" t="s">
        <v>34</v>
      </c>
      <c r="U14" s="74" t="s">
        <v>35</v>
      </c>
      <c r="V14" s="77">
        <v>21324</v>
      </c>
      <c r="W14" s="78">
        <v>14900</v>
      </c>
      <c r="X14" s="79">
        <v>66635</v>
      </c>
      <c r="Y14" s="80">
        <v>12623</v>
      </c>
      <c r="Z14" s="81">
        <v>53812</v>
      </c>
      <c r="AA14" s="82">
        <v>2277</v>
      </c>
      <c r="AB14" s="83">
        <v>12823</v>
      </c>
      <c r="AC14" s="78">
        <v>237193</v>
      </c>
      <c r="AD14" s="84">
        <v>4.24</v>
      </c>
      <c r="AE14" s="73">
        <v>-0.17</v>
      </c>
      <c r="AF14" s="85" t="s">
        <v>68</v>
      </c>
      <c r="AH14" s="134" t="s">
        <v>27</v>
      </c>
      <c r="AI14" s="135">
        <v>8010003</v>
      </c>
      <c r="AJ14" s="136">
        <v>7010055</v>
      </c>
    </row>
    <row r="15" spans="1:36" x14ac:dyDescent="0.2">
      <c r="A15" s="9">
        <v>12</v>
      </c>
      <c r="B15" s="9" t="s">
        <v>69</v>
      </c>
      <c r="C15" s="9">
        <v>3777</v>
      </c>
      <c r="D15" s="36" t="s">
        <v>70</v>
      </c>
      <c r="E15" s="37">
        <v>10.1259</v>
      </c>
      <c r="F15" s="38">
        <v>1.82</v>
      </c>
      <c r="G15" s="39">
        <v>-5.63</v>
      </c>
      <c r="H15" s="38">
        <v>-15.9</v>
      </c>
      <c r="I15" s="40">
        <v>32</v>
      </c>
      <c r="J15" s="38">
        <v>3.02</v>
      </c>
      <c r="K15" s="40">
        <v>33</v>
      </c>
      <c r="L15" s="38">
        <v>2.23</v>
      </c>
      <c r="M15" s="40">
        <v>19</v>
      </c>
      <c r="N15" s="38" t="s">
        <v>34</v>
      </c>
      <c r="O15" s="40" t="s">
        <v>35</v>
      </c>
      <c r="P15" s="38" t="s">
        <v>34</v>
      </c>
      <c r="Q15" s="40" t="s">
        <v>35</v>
      </c>
      <c r="R15" s="41" t="s">
        <v>34</v>
      </c>
      <c r="S15" s="42" t="s">
        <v>35</v>
      </c>
      <c r="T15" s="38" t="s">
        <v>34</v>
      </c>
      <c r="U15" s="40" t="s">
        <v>35</v>
      </c>
      <c r="V15" s="43">
        <v>1637</v>
      </c>
      <c r="W15" s="44">
        <v>380</v>
      </c>
      <c r="X15" s="45">
        <v>8135</v>
      </c>
      <c r="Y15" s="46">
        <v>2256</v>
      </c>
      <c r="Z15" s="47">
        <v>3972</v>
      </c>
      <c r="AA15" s="48">
        <v>-1876</v>
      </c>
      <c r="AB15" s="49">
        <v>4163</v>
      </c>
      <c r="AC15" s="44">
        <v>57693</v>
      </c>
      <c r="AD15" s="50">
        <v>-1.62</v>
      </c>
      <c r="AE15" s="39">
        <v>2.29</v>
      </c>
      <c r="AF15" s="51" t="s">
        <v>71</v>
      </c>
      <c r="AH15" s="134" t="s">
        <v>72</v>
      </c>
      <c r="AI15" s="135">
        <v>8010013</v>
      </c>
      <c r="AJ15" s="136">
        <v>7010190</v>
      </c>
    </row>
    <row r="16" spans="1:36" x14ac:dyDescent="0.2">
      <c r="A16" s="9">
        <v>13</v>
      </c>
      <c r="B16" s="9" t="s">
        <v>73</v>
      </c>
      <c r="C16" s="9">
        <v>1864</v>
      </c>
      <c r="D16" s="36" t="s">
        <v>74</v>
      </c>
      <c r="E16" s="37">
        <v>444.29140000000001</v>
      </c>
      <c r="F16" s="38">
        <v>1.37</v>
      </c>
      <c r="G16" s="39">
        <v>-5.86</v>
      </c>
      <c r="H16" s="38">
        <v>-19.7</v>
      </c>
      <c r="I16" s="40">
        <v>45</v>
      </c>
      <c r="J16" s="38">
        <v>10.56</v>
      </c>
      <c r="K16" s="40">
        <v>4</v>
      </c>
      <c r="L16" s="38">
        <v>3.31</v>
      </c>
      <c r="M16" s="40">
        <v>13</v>
      </c>
      <c r="N16" s="38">
        <v>0.64</v>
      </c>
      <c r="O16" s="40">
        <v>11</v>
      </c>
      <c r="P16" s="38">
        <v>-1.85</v>
      </c>
      <c r="Q16" s="40">
        <v>16</v>
      </c>
      <c r="R16" s="41" t="s">
        <v>34</v>
      </c>
      <c r="S16" s="42" t="s">
        <v>35</v>
      </c>
      <c r="T16" s="38" t="s">
        <v>34</v>
      </c>
      <c r="U16" s="40" t="s">
        <v>35</v>
      </c>
      <c r="V16" s="43">
        <v>2582</v>
      </c>
      <c r="W16" s="44">
        <v>248</v>
      </c>
      <c r="X16" s="45">
        <v>535</v>
      </c>
      <c r="Y16" s="46">
        <v>433</v>
      </c>
      <c r="Z16" s="47">
        <v>1404</v>
      </c>
      <c r="AA16" s="48">
        <v>-185</v>
      </c>
      <c r="AB16" s="49">
        <v>-869</v>
      </c>
      <c r="AC16" s="44">
        <v>11822</v>
      </c>
      <c r="AD16" s="50">
        <v>-0.16</v>
      </c>
      <c r="AE16" s="39">
        <v>-12.44</v>
      </c>
      <c r="AF16" s="51" t="s">
        <v>68</v>
      </c>
      <c r="AH16" s="134" t="s">
        <v>27</v>
      </c>
      <c r="AI16" s="135">
        <v>8010003</v>
      </c>
      <c r="AJ16" s="136">
        <v>7010055</v>
      </c>
    </row>
    <row r="17" spans="1:36" x14ac:dyDescent="0.2">
      <c r="A17" s="9">
        <v>14</v>
      </c>
      <c r="B17" s="9" t="s">
        <v>75</v>
      </c>
      <c r="C17" s="9">
        <v>8164</v>
      </c>
      <c r="D17" s="36" t="s">
        <v>76</v>
      </c>
      <c r="E17" s="37">
        <v>8.6328999999999994</v>
      </c>
      <c r="F17" s="38">
        <v>0.66</v>
      </c>
      <c r="G17" s="39">
        <v>-5.97</v>
      </c>
      <c r="H17" s="38">
        <v>-8.27</v>
      </c>
      <c r="I17" s="40">
        <v>4</v>
      </c>
      <c r="J17" s="38" t="s">
        <v>34</v>
      </c>
      <c r="K17" s="40" t="s">
        <v>35</v>
      </c>
      <c r="L17" s="38" t="s">
        <v>34</v>
      </c>
      <c r="M17" s="40" t="s">
        <v>35</v>
      </c>
      <c r="N17" s="38" t="s">
        <v>34</v>
      </c>
      <c r="O17" s="40" t="s">
        <v>35</v>
      </c>
      <c r="P17" s="38" t="s">
        <v>34</v>
      </c>
      <c r="Q17" s="40" t="s">
        <v>35</v>
      </c>
      <c r="R17" s="41" t="s">
        <v>34</v>
      </c>
      <c r="S17" s="42" t="s">
        <v>35</v>
      </c>
      <c r="T17" s="38" t="s">
        <v>34</v>
      </c>
      <c r="U17" s="40" t="s">
        <v>35</v>
      </c>
      <c r="V17" s="43">
        <v>9576</v>
      </c>
      <c r="W17" s="44">
        <v>44084</v>
      </c>
      <c r="X17" s="45">
        <v>117648</v>
      </c>
      <c r="Y17" s="46">
        <v>10890</v>
      </c>
      <c r="Z17" s="47">
        <v>69941</v>
      </c>
      <c r="AA17" s="48">
        <v>33194</v>
      </c>
      <c r="AB17" s="49">
        <v>47707</v>
      </c>
      <c r="AC17" s="44">
        <v>712866</v>
      </c>
      <c r="AD17" s="50">
        <v>5.56</v>
      </c>
      <c r="AE17" s="39">
        <v>0.61</v>
      </c>
      <c r="AF17" s="51" t="s">
        <v>77</v>
      </c>
      <c r="AH17" s="134" t="s">
        <v>78</v>
      </c>
      <c r="AI17" s="135">
        <v>8010022</v>
      </c>
      <c r="AJ17" s="136">
        <v>7010012</v>
      </c>
    </row>
    <row r="18" spans="1:36" x14ac:dyDescent="0.2">
      <c r="A18" s="9">
        <v>15</v>
      </c>
      <c r="B18" s="9" t="s">
        <v>79</v>
      </c>
      <c r="C18" s="9">
        <v>2156</v>
      </c>
      <c r="D18" s="36" t="s">
        <v>80</v>
      </c>
      <c r="E18" s="37">
        <v>119.36069999999999</v>
      </c>
      <c r="F18" s="38">
        <v>3.6</v>
      </c>
      <c r="G18" s="39">
        <v>-5.99</v>
      </c>
      <c r="H18" s="38">
        <v>-9.16</v>
      </c>
      <c r="I18" s="40">
        <v>6</v>
      </c>
      <c r="J18" s="38">
        <v>10.77</v>
      </c>
      <c r="K18" s="40">
        <v>2</v>
      </c>
      <c r="L18" s="38">
        <v>7.63</v>
      </c>
      <c r="M18" s="40">
        <v>3</v>
      </c>
      <c r="N18" s="38">
        <v>4.67</v>
      </c>
      <c r="O18" s="40">
        <v>1</v>
      </c>
      <c r="P18" s="38">
        <v>6.79</v>
      </c>
      <c r="Q18" s="40">
        <v>1</v>
      </c>
      <c r="R18" s="41" t="s">
        <v>34</v>
      </c>
      <c r="S18" s="42" t="s">
        <v>35</v>
      </c>
      <c r="T18" s="38" t="s">
        <v>34</v>
      </c>
      <c r="U18" s="40" t="s">
        <v>35</v>
      </c>
      <c r="V18" s="43">
        <v>6153</v>
      </c>
      <c r="W18" s="44">
        <v>3024</v>
      </c>
      <c r="X18" s="45">
        <v>10821</v>
      </c>
      <c r="Y18" s="46">
        <v>2156</v>
      </c>
      <c r="Z18" s="47">
        <v>16898</v>
      </c>
      <c r="AA18" s="48">
        <v>868</v>
      </c>
      <c r="AB18" s="49">
        <v>-6077</v>
      </c>
      <c r="AC18" s="44">
        <v>214101</v>
      </c>
      <c r="AD18" s="50">
        <v>4.03</v>
      </c>
      <c r="AE18" s="39">
        <v>-8.85</v>
      </c>
      <c r="AF18" s="51" t="s">
        <v>77</v>
      </c>
      <c r="AH18" s="137" t="s">
        <v>78</v>
      </c>
      <c r="AI18" s="135">
        <v>8010022</v>
      </c>
      <c r="AJ18" s="136">
        <v>7010012</v>
      </c>
    </row>
    <row r="19" spans="1:36" x14ac:dyDescent="0.2">
      <c r="A19" s="9">
        <v>16</v>
      </c>
      <c r="B19" s="9" t="s">
        <v>81</v>
      </c>
      <c r="C19" s="9">
        <v>2164</v>
      </c>
      <c r="D19" s="36" t="s">
        <v>82</v>
      </c>
      <c r="E19" s="37">
        <v>8.5093999999999994</v>
      </c>
      <c r="F19" s="38">
        <v>0.62</v>
      </c>
      <c r="G19" s="39">
        <v>-6.09</v>
      </c>
      <c r="H19" s="38">
        <v>-8.7200000000000006</v>
      </c>
      <c r="I19" s="40">
        <v>5</v>
      </c>
      <c r="J19" s="38">
        <v>8.3699999999999992</v>
      </c>
      <c r="K19" s="40">
        <v>11</v>
      </c>
      <c r="L19" s="38">
        <v>6.24</v>
      </c>
      <c r="M19" s="40">
        <v>6</v>
      </c>
      <c r="N19" s="38">
        <v>1.82</v>
      </c>
      <c r="O19" s="40">
        <v>5</v>
      </c>
      <c r="P19" s="38">
        <v>3.1</v>
      </c>
      <c r="Q19" s="40">
        <v>6</v>
      </c>
      <c r="R19" s="41" t="s">
        <v>34</v>
      </c>
      <c r="S19" s="42" t="s">
        <v>35</v>
      </c>
      <c r="T19" s="38" t="s">
        <v>34</v>
      </c>
      <c r="U19" s="40" t="s">
        <v>35</v>
      </c>
      <c r="V19" s="43">
        <v>12699</v>
      </c>
      <c r="W19" s="44">
        <v>4057</v>
      </c>
      <c r="X19" s="45">
        <v>13281</v>
      </c>
      <c r="Y19" s="46">
        <v>2287</v>
      </c>
      <c r="Z19" s="47">
        <v>12358</v>
      </c>
      <c r="AA19" s="48">
        <v>1770</v>
      </c>
      <c r="AB19" s="49">
        <v>923</v>
      </c>
      <c r="AC19" s="44">
        <v>278229</v>
      </c>
      <c r="AD19" s="50">
        <v>1.26</v>
      </c>
      <c r="AE19" s="39">
        <v>-5.82</v>
      </c>
      <c r="AF19" s="51" t="s">
        <v>77</v>
      </c>
      <c r="AH19" s="134" t="s">
        <v>78</v>
      </c>
      <c r="AI19" s="135">
        <v>8010022</v>
      </c>
      <c r="AJ19" s="136">
        <v>7010012</v>
      </c>
    </row>
    <row r="20" spans="1:36" x14ac:dyDescent="0.2">
      <c r="A20" s="9">
        <v>17</v>
      </c>
      <c r="B20" s="9" t="s">
        <v>83</v>
      </c>
      <c r="C20" s="9">
        <v>1836</v>
      </c>
      <c r="D20" s="36" t="s">
        <v>84</v>
      </c>
      <c r="E20" s="37">
        <v>87.766599999999997</v>
      </c>
      <c r="F20" s="38">
        <v>0.61</v>
      </c>
      <c r="G20" s="39">
        <v>-6.37</v>
      </c>
      <c r="H20" s="38">
        <v>-10.8</v>
      </c>
      <c r="I20" s="40">
        <v>9</v>
      </c>
      <c r="J20" s="38">
        <v>7.71</v>
      </c>
      <c r="K20" s="40">
        <v>12</v>
      </c>
      <c r="L20" s="38">
        <v>6.26</v>
      </c>
      <c r="M20" s="40">
        <v>5</v>
      </c>
      <c r="N20" s="38">
        <v>1.07</v>
      </c>
      <c r="O20" s="40">
        <v>9</v>
      </c>
      <c r="P20" s="38">
        <v>2.2400000000000002</v>
      </c>
      <c r="Q20" s="40">
        <v>7</v>
      </c>
      <c r="R20" s="41" t="s">
        <v>34</v>
      </c>
      <c r="S20" s="42" t="s">
        <v>35</v>
      </c>
      <c r="T20" s="38" t="s">
        <v>34</v>
      </c>
      <c r="U20" s="40" t="s">
        <v>35</v>
      </c>
      <c r="V20" s="43">
        <v>1026</v>
      </c>
      <c r="W20" s="44">
        <v>326</v>
      </c>
      <c r="X20" s="45">
        <v>1214</v>
      </c>
      <c r="Y20" s="46">
        <v>790</v>
      </c>
      <c r="Z20" s="47">
        <v>2130</v>
      </c>
      <c r="AA20" s="48">
        <v>-464</v>
      </c>
      <c r="AB20" s="49">
        <v>-916</v>
      </c>
      <c r="AC20" s="44">
        <v>31801</v>
      </c>
      <c r="AD20" s="50">
        <v>-0.83</v>
      </c>
      <c r="AE20" s="39">
        <v>-9.01</v>
      </c>
      <c r="AF20" s="51" t="s">
        <v>77</v>
      </c>
      <c r="AH20" s="134" t="s">
        <v>78</v>
      </c>
      <c r="AI20" s="135">
        <v>8010022</v>
      </c>
      <c r="AJ20" s="136">
        <v>7010012</v>
      </c>
    </row>
    <row r="21" spans="1:36" x14ac:dyDescent="0.2">
      <c r="A21" s="9">
        <v>18</v>
      </c>
      <c r="B21" s="9" t="s">
        <v>85</v>
      </c>
      <c r="C21" s="9">
        <v>4212</v>
      </c>
      <c r="D21" s="36" t="s">
        <v>86</v>
      </c>
      <c r="E21" s="37">
        <v>12.4427</v>
      </c>
      <c r="F21" s="38">
        <v>0.05</v>
      </c>
      <c r="G21" s="39">
        <v>-6.58</v>
      </c>
      <c r="H21" s="38">
        <v>-12.5</v>
      </c>
      <c r="I21" s="40">
        <v>16</v>
      </c>
      <c r="J21" s="38">
        <v>6.94</v>
      </c>
      <c r="K21" s="40">
        <v>15</v>
      </c>
      <c r="L21" s="38">
        <v>1.86</v>
      </c>
      <c r="M21" s="40">
        <v>20</v>
      </c>
      <c r="N21" s="38" t="s">
        <v>34</v>
      </c>
      <c r="O21" s="40" t="s">
        <v>35</v>
      </c>
      <c r="P21" s="38" t="s">
        <v>34</v>
      </c>
      <c r="Q21" s="40" t="s">
        <v>35</v>
      </c>
      <c r="R21" s="41" t="s">
        <v>34</v>
      </c>
      <c r="S21" s="42" t="s">
        <v>35</v>
      </c>
      <c r="T21" s="38" t="s">
        <v>34</v>
      </c>
      <c r="U21" s="40" t="s">
        <v>35</v>
      </c>
      <c r="V21" s="43">
        <v>10106</v>
      </c>
      <c r="W21" s="44">
        <v>6088</v>
      </c>
      <c r="X21" s="45">
        <v>18081</v>
      </c>
      <c r="Y21" s="46">
        <v>3463</v>
      </c>
      <c r="Z21" s="47">
        <v>18316</v>
      </c>
      <c r="AA21" s="48">
        <v>2625</v>
      </c>
      <c r="AB21" s="49">
        <v>-235</v>
      </c>
      <c r="AC21" s="44">
        <v>265468</v>
      </c>
      <c r="AD21" s="50">
        <v>1.03</v>
      </c>
      <c r="AE21" s="39">
        <v>-6.76</v>
      </c>
      <c r="AF21" s="51" t="s">
        <v>87</v>
      </c>
      <c r="AH21" s="134" t="s">
        <v>88</v>
      </c>
      <c r="AI21" s="135">
        <v>8010012</v>
      </c>
      <c r="AJ21" s="136">
        <v>7010014</v>
      </c>
    </row>
    <row r="22" spans="1:36" x14ac:dyDescent="0.2">
      <c r="A22" s="9">
        <v>19</v>
      </c>
      <c r="B22" s="9" t="s">
        <v>89</v>
      </c>
      <c r="C22" s="9">
        <v>6011</v>
      </c>
      <c r="D22" s="36" t="s">
        <v>90</v>
      </c>
      <c r="E22" s="37">
        <v>5.9204999999999997</v>
      </c>
      <c r="F22" s="38">
        <v>1.1000000000000001</v>
      </c>
      <c r="G22" s="39">
        <v>-6.74</v>
      </c>
      <c r="H22" s="38">
        <v>-11.9</v>
      </c>
      <c r="I22" s="40">
        <v>12</v>
      </c>
      <c r="J22" s="38">
        <v>6.76</v>
      </c>
      <c r="K22" s="40">
        <v>19</v>
      </c>
      <c r="L22" s="38">
        <v>3.11</v>
      </c>
      <c r="M22" s="40">
        <v>15</v>
      </c>
      <c r="N22" s="38" t="s">
        <v>34</v>
      </c>
      <c r="O22" s="40" t="s">
        <v>35</v>
      </c>
      <c r="P22" s="38" t="s">
        <v>34</v>
      </c>
      <c r="Q22" s="40" t="s">
        <v>35</v>
      </c>
      <c r="R22" s="41" t="s">
        <v>34</v>
      </c>
      <c r="S22" s="42" t="s">
        <v>35</v>
      </c>
      <c r="T22" s="38" t="s">
        <v>34</v>
      </c>
      <c r="U22" s="40" t="s">
        <v>35</v>
      </c>
      <c r="V22" s="43">
        <v>18645</v>
      </c>
      <c r="W22" s="44">
        <v>4273</v>
      </c>
      <c r="X22" s="45">
        <v>26236</v>
      </c>
      <c r="Y22" s="46">
        <v>8566</v>
      </c>
      <c r="Z22" s="47">
        <v>14470</v>
      </c>
      <c r="AA22" s="48">
        <v>-4293</v>
      </c>
      <c r="AB22" s="49">
        <v>11766</v>
      </c>
      <c r="AC22" s="44">
        <v>89091</v>
      </c>
      <c r="AD22" s="50">
        <v>-3.63</v>
      </c>
      <c r="AE22" s="39">
        <v>7.96</v>
      </c>
      <c r="AF22" s="51" t="s">
        <v>56</v>
      </c>
      <c r="AH22" s="134" t="s">
        <v>57</v>
      </c>
      <c r="AI22" s="135">
        <v>8020089</v>
      </c>
      <c r="AJ22" s="136">
        <v>7010084</v>
      </c>
    </row>
    <row r="23" spans="1:36" ht="13.5" thickBot="1" x14ac:dyDescent="0.25">
      <c r="A23" s="52">
        <v>20</v>
      </c>
      <c r="B23" s="52" t="s">
        <v>91</v>
      </c>
      <c r="C23" s="52">
        <v>4011</v>
      </c>
      <c r="D23" s="53" t="s">
        <v>92</v>
      </c>
      <c r="E23" s="54">
        <v>5.9264000000000001</v>
      </c>
      <c r="F23" s="55">
        <v>1.1000000000000001</v>
      </c>
      <c r="G23" s="56">
        <v>-6.74</v>
      </c>
      <c r="H23" s="55">
        <v>-11.9</v>
      </c>
      <c r="I23" s="57">
        <v>13</v>
      </c>
      <c r="J23" s="55">
        <v>6.78</v>
      </c>
      <c r="K23" s="57">
        <v>18</v>
      </c>
      <c r="L23" s="55">
        <v>3.13</v>
      </c>
      <c r="M23" s="57">
        <v>14</v>
      </c>
      <c r="N23" s="55" t="s">
        <v>34</v>
      </c>
      <c r="O23" s="57" t="s">
        <v>35</v>
      </c>
      <c r="P23" s="55" t="s">
        <v>34</v>
      </c>
      <c r="Q23" s="57" t="s">
        <v>35</v>
      </c>
      <c r="R23" s="58" t="s">
        <v>34</v>
      </c>
      <c r="S23" s="59" t="s">
        <v>35</v>
      </c>
      <c r="T23" s="55" t="s">
        <v>34</v>
      </c>
      <c r="U23" s="57" t="s">
        <v>35</v>
      </c>
      <c r="V23" s="60">
        <v>5236</v>
      </c>
      <c r="W23" s="61">
        <v>4784</v>
      </c>
      <c r="X23" s="62">
        <v>22238</v>
      </c>
      <c r="Y23" s="63">
        <v>4082</v>
      </c>
      <c r="Z23" s="64">
        <v>10674</v>
      </c>
      <c r="AA23" s="65">
        <v>702</v>
      </c>
      <c r="AB23" s="66">
        <v>11564</v>
      </c>
      <c r="AC23" s="61">
        <v>112670</v>
      </c>
      <c r="AD23" s="67">
        <v>1.74</v>
      </c>
      <c r="AE23" s="56">
        <v>3.84</v>
      </c>
      <c r="AF23" s="68" t="s">
        <v>56</v>
      </c>
      <c r="AH23" s="137" t="s">
        <v>57</v>
      </c>
      <c r="AI23" s="135">
        <v>8020089</v>
      </c>
      <c r="AJ23" s="136">
        <v>7010084</v>
      </c>
    </row>
    <row r="24" spans="1:36" x14ac:dyDescent="0.2">
      <c r="A24" s="69">
        <v>21</v>
      </c>
      <c r="B24" s="69" t="s">
        <v>93</v>
      </c>
      <c r="C24" s="69">
        <v>820</v>
      </c>
      <c r="D24" s="70" t="s">
        <v>94</v>
      </c>
      <c r="E24" s="71">
        <v>6.3423999999999996</v>
      </c>
      <c r="F24" s="72">
        <v>4.28</v>
      </c>
      <c r="G24" s="73">
        <v>-6.92</v>
      </c>
      <c r="H24" s="72">
        <v>-18.7</v>
      </c>
      <c r="I24" s="74">
        <v>41</v>
      </c>
      <c r="J24" s="72">
        <v>0.93</v>
      </c>
      <c r="K24" s="74">
        <v>40</v>
      </c>
      <c r="L24" s="72">
        <v>-3.26</v>
      </c>
      <c r="M24" s="74">
        <v>33</v>
      </c>
      <c r="N24" s="72">
        <v>-2.35</v>
      </c>
      <c r="O24" s="74">
        <v>22</v>
      </c>
      <c r="P24" s="72">
        <v>-0.86</v>
      </c>
      <c r="Q24" s="74">
        <v>14</v>
      </c>
      <c r="R24" s="75" t="s">
        <v>34</v>
      </c>
      <c r="S24" s="76" t="s">
        <v>35</v>
      </c>
      <c r="T24" s="72" t="s">
        <v>34</v>
      </c>
      <c r="U24" s="74" t="s">
        <v>35</v>
      </c>
      <c r="V24" s="77">
        <v>1912</v>
      </c>
      <c r="W24" s="78">
        <v>2</v>
      </c>
      <c r="X24" s="79">
        <v>66</v>
      </c>
      <c r="Y24" s="80">
        <v>561</v>
      </c>
      <c r="Z24" s="81">
        <v>1091</v>
      </c>
      <c r="AA24" s="82">
        <v>-559</v>
      </c>
      <c r="AB24" s="83">
        <v>-1025</v>
      </c>
      <c r="AC24" s="78">
        <v>14106</v>
      </c>
      <c r="AD24" s="84">
        <v>0.31</v>
      </c>
      <c r="AE24" s="73">
        <v>-13.38</v>
      </c>
      <c r="AF24" s="85" t="s">
        <v>95</v>
      </c>
      <c r="AH24" s="134" t="s">
        <v>96</v>
      </c>
      <c r="AI24" s="135">
        <v>8010070</v>
      </c>
      <c r="AJ24" s="136">
        <v>7010128</v>
      </c>
    </row>
    <row r="25" spans="1:36" x14ac:dyDescent="0.2">
      <c r="A25" s="9">
        <v>22</v>
      </c>
      <c r="B25" s="9" t="s">
        <v>97</v>
      </c>
      <c r="C25" s="9">
        <v>1540</v>
      </c>
      <c r="D25" s="36" t="s">
        <v>98</v>
      </c>
      <c r="E25" s="37">
        <v>3.8879000000000001</v>
      </c>
      <c r="F25" s="38">
        <v>4.17</v>
      </c>
      <c r="G25" s="39">
        <v>-6.95</v>
      </c>
      <c r="H25" s="38">
        <v>-19.2</v>
      </c>
      <c r="I25" s="40">
        <v>43</v>
      </c>
      <c r="J25" s="38">
        <v>3</v>
      </c>
      <c r="K25" s="40">
        <v>34</v>
      </c>
      <c r="L25" s="38">
        <v>-2.39</v>
      </c>
      <c r="M25" s="40">
        <v>31</v>
      </c>
      <c r="N25" s="38">
        <v>-3.65</v>
      </c>
      <c r="O25" s="40">
        <v>25</v>
      </c>
      <c r="P25" s="38">
        <v>-3.36</v>
      </c>
      <c r="Q25" s="40">
        <v>20</v>
      </c>
      <c r="R25" s="41" t="s">
        <v>34</v>
      </c>
      <c r="S25" s="42" t="s">
        <v>35</v>
      </c>
      <c r="T25" s="38" t="s">
        <v>34</v>
      </c>
      <c r="U25" s="40" t="s">
        <v>35</v>
      </c>
      <c r="V25" s="43">
        <v>645</v>
      </c>
      <c r="W25" s="44">
        <v>107</v>
      </c>
      <c r="X25" s="45">
        <v>388</v>
      </c>
      <c r="Y25" s="46">
        <v>88</v>
      </c>
      <c r="Z25" s="47">
        <v>326</v>
      </c>
      <c r="AA25" s="48">
        <v>19</v>
      </c>
      <c r="AB25" s="49">
        <v>62</v>
      </c>
      <c r="AC25" s="44">
        <v>28949</v>
      </c>
      <c r="AD25" s="50">
        <v>4.24</v>
      </c>
      <c r="AE25" s="39">
        <v>-6.78</v>
      </c>
      <c r="AF25" s="51" t="s">
        <v>95</v>
      </c>
      <c r="AH25" s="134" t="s">
        <v>96</v>
      </c>
      <c r="AI25" s="135">
        <v>8010070</v>
      </c>
      <c r="AJ25" s="136">
        <v>7010128</v>
      </c>
    </row>
    <row r="26" spans="1:36" x14ac:dyDescent="0.2">
      <c r="A26" s="9">
        <v>23</v>
      </c>
      <c r="B26" s="9" t="s">
        <v>99</v>
      </c>
      <c r="C26" s="9">
        <v>993</v>
      </c>
      <c r="D26" s="36" t="s">
        <v>100</v>
      </c>
      <c r="E26" s="37">
        <v>8.0653000000000006</v>
      </c>
      <c r="F26" s="38">
        <v>1.43</v>
      </c>
      <c r="G26" s="39">
        <v>-6.99</v>
      </c>
      <c r="H26" s="38">
        <v>-13.8</v>
      </c>
      <c r="I26" s="40">
        <v>22</v>
      </c>
      <c r="J26" s="38">
        <v>1.4</v>
      </c>
      <c r="K26" s="40">
        <v>37</v>
      </c>
      <c r="L26" s="38">
        <v>-3.17</v>
      </c>
      <c r="M26" s="40">
        <v>32</v>
      </c>
      <c r="N26" s="38">
        <v>-0.75</v>
      </c>
      <c r="O26" s="40">
        <v>18</v>
      </c>
      <c r="P26" s="38">
        <v>-0.78</v>
      </c>
      <c r="Q26" s="40">
        <v>13</v>
      </c>
      <c r="R26" s="41" t="s">
        <v>34</v>
      </c>
      <c r="S26" s="42" t="s">
        <v>35</v>
      </c>
      <c r="T26" s="38" t="s">
        <v>34</v>
      </c>
      <c r="U26" s="40" t="s">
        <v>35</v>
      </c>
      <c r="V26" s="43">
        <v>3398</v>
      </c>
      <c r="W26" s="44">
        <v>1327</v>
      </c>
      <c r="X26" s="45">
        <v>6040</v>
      </c>
      <c r="Y26" s="46">
        <v>785</v>
      </c>
      <c r="Z26" s="47">
        <v>4198</v>
      </c>
      <c r="AA26" s="48">
        <v>542</v>
      </c>
      <c r="AB26" s="49">
        <v>1842</v>
      </c>
      <c r="AC26" s="44">
        <v>44286</v>
      </c>
      <c r="AD26" s="50">
        <v>2.68</v>
      </c>
      <c r="AE26" s="39">
        <v>-3.12</v>
      </c>
      <c r="AF26" s="51" t="s">
        <v>87</v>
      </c>
      <c r="AH26" s="134" t="s">
        <v>30</v>
      </c>
      <c r="AI26" s="135">
        <v>8010012</v>
      </c>
      <c r="AJ26" s="136">
        <v>7010020</v>
      </c>
    </row>
    <row r="27" spans="1:36" x14ac:dyDescent="0.2">
      <c r="A27" s="9">
        <v>24</v>
      </c>
      <c r="B27" s="9" t="s">
        <v>101</v>
      </c>
      <c r="C27" s="9">
        <v>8647</v>
      </c>
      <c r="D27" s="36" t="s">
        <v>102</v>
      </c>
      <c r="E27" s="37">
        <v>3.9561999999999999</v>
      </c>
      <c r="F27" s="38">
        <v>1.69</v>
      </c>
      <c r="G27" s="39">
        <v>-7.53</v>
      </c>
      <c r="H27" s="38" t="s">
        <v>34</v>
      </c>
      <c r="I27" s="40" t="s">
        <v>35</v>
      </c>
      <c r="J27" s="38" t="s">
        <v>34</v>
      </c>
      <c r="K27" s="40" t="s">
        <v>35</v>
      </c>
      <c r="L27" s="38" t="s">
        <v>34</v>
      </c>
      <c r="M27" s="40" t="s">
        <v>35</v>
      </c>
      <c r="N27" s="38" t="s">
        <v>34</v>
      </c>
      <c r="O27" s="40" t="s">
        <v>35</v>
      </c>
      <c r="P27" s="38" t="s">
        <v>34</v>
      </c>
      <c r="Q27" s="40" t="s">
        <v>35</v>
      </c>
      <c r="R27" s="41" t="s">
        <v>34</v>
      </c>
      <c r="S27" s="42" t="s">
        <v>35</v>
      </c>
      <c r="T27" s="38" t="s">
        <v>34</v>
      </c>
      <c r="U27" s="40" t="s">
        <v>35</v>
      </c>
      <c r="V27" s="43">
        <v>4</v>
      </c>
      <c r="W27" s="44">
        <v>107</v>
      </c>
      <c r="X27" s="45">
        <v>8788</v>
      </c>
      <c r="Y27" s="46">
        <v>43</v>
      </c>
      <c r="Z27" s="47">
        <v>2308</v>
      </c>
      <c r="AA27" s="48">
        <v>64</v>
      </c>
      <c r="AB27" s="49">
        <v>6480</v>
      </c>
      <c r="AC27" s="44">
        <v>28742</v>
      </c>
      <c r="AD27" s="50">
        <v>1.93</v>
      </c>
      <c r="AE27" s="39">
        <v>24.34</v>
      </c>
      <c r="AF27" s="51" t="s">
        <v>103</v>
      </c>
      <c r="AH27" s="134" t="s">
        <v>104</v>
      </c>
      <c r="AI27" s="135">
        <v>8010021</v>
      </c>
      <c r="AJ27" s="136">
        <v>7010058</v>
      </c>
    </row>
    <row r="28" spans="1:36" x14ac:dyDescent="0.2">
      <c r="A28" s="9">
        <v>25</v>
      </c>
      <c r="B28" s="9" t="s">
        <v>105</v>
      </c>
      <c r="C28" s="9">
        <v>4771</v>
      </c>
      <c r="D28" s="36" t="s">
        <v>106</v>
      </c>
      <c r="E28" s="37">
        <v>9.7387999999999995</v>
      </c>
      <c r="F28" s="38">
        <v>0.35</v>
      </c>
      <c r="G28" s="39">
        <v>-7.56</v>
      </c>
      <c r="H28" s="38">
        <v>-13</v>
      </c>
      <c r="I28" s="40">
        <v>19</v>
      </c>
      <c r="J28" s="38" t="s">
        <v>34</v>
      </c>
      <c r="K28" s="40" t="s">
        <v>35</v>
      </c>
      <c r="L28" s="38" t="s">
        <v>34</v>
      </c>
      <c r="M28" s="40" t="s">
        <v>35</v>
      </c>
      <c r="N28" s="38" t="s">
        <v>34</v>
      </c>
      <c r="O28" s="40" t="s">
        <v>35</v>
      </c>
      <c r="P28" s="38" t="s">
        <v>34</v>
      </c>
      <c r="Q28" s="40" t="s">
        <v>35</v>
      </c>
      <c r="R28" s="41" t="s">
        <v>34</v>
      </c>
      <c r="S28" s="42" t="s">
        <v>35</v>
      </c>
      <c r="T28" s="38" t="s">
        <v>34</v>
      </c>
      <c r="U28" s="40" t="s">
        <v>35</v>
      </c>
      <c r="V28" s="43">
        <v>5696</v>
      </c>
      <c r="W28" s="44">
        <v>13817</v>
      </c>
      <c r="X28" s="45">
        <v>35663</v>
      </c>
      <c r="Y28" s="46">
        <v>2167</v>
      </c>
      <c r="Z28" s="47">
        <v>15760</v>
      </c>
      <c r="AA28" s="48">
        <v>11650</v>
      </c>
      <c r="AB28" s="49">
        <v>19903</v>
      </c>
      <c r="AC28" s="44">
        <v>187517</v>
      </c>
      <c r="AD28" s="50">
        <v>6.94</v>
      </c>
      <c r="AE28" s="39">
        <v>3.44</v>
      </c>
      <c r="AF28" s="51" t="s">
        <v>87</v>
      </c>
      <c r="AH28" s="137" t="s">
        <v>88</v>
      </c>
      <c r="AI28" s="135">
        <v>8010012</v>
      </c>
      <c r="AJ28" s="136">
        <v>7010014</v>
      </c>
    </row>
    <row r="29" spans="1:36" x14ac:dyDescent="0.2">
      <c r="A29" s="9">
        <v>26</v>
      </c>
      <c r="B29" s="9" t="s">
        <v>107</v>
      </c>
      <c r="C29" s="9">
        <v>1411</v>
      </c>
      <c r="D29" s="36" t="s">
        <v>108</v>
      </c>
      <c r="E29" s="37">
        <v>16.934200000000001</v>
      </c>
      <c r="F29" s="38">
        <v>2.0299999999999998</v>
      </c>
      <c r="G29" s="39">
        <v>-7.62</v>
      </c>
      <c r="H29" s="38">
        <v>-10.4</v>
      </c>
      <c r="I29" s="40">
        <v>8</v>
      </c>
      <c r="J29" s="38">
        <v>8.67</v>
      </c>
      <c r="K29" s="40">
        <v>9</v>
      </c>
      <c r="L29" s="38">
        <v>8.26</v>
      </c>
      <c r="M29" s="40">
        <v>1</v>
      </c>
      <c r="N29" s="38">
        <v>1.83</v>
      </c>
      <c r="O29" s="40">
        <v>4</v>
      </c>
      <c r="P29" s="38">
        <v>6.4</v>
      </c>
      <c r="Q29" s="40">
        <v>2</v>
      </c>
      <c r="R29" s="41" t="s">
        <v>34</v>
      </c>
      <c r="S29" s="42" t="s">
        <v>35</v>
      </c>
      <c r="T29" s="38" t="s">
        <v>34</v>
      </c>
      <c r="U29" s="40" t="s">
        <v>35</v>
      </c>
      <c r="V29" s="43">
        <v>1430</v>
      </c>
      <c r="W29" s="44">
        <v>3187</v>
      </c>
      <c r="X29" s="45">
        <v>13672</v>
      </c>
      <c r="Y29" s="46">
        <v>2082</v>
      </c>
      <c r="Z29" s="47">
        <v>2943</v>
      </c>
      <c r="AA29" s="48">
        <v>1105</v>
      </c>
      <c r="AB29" s="49">
        <v>10729</v>
      </c>
      <c r="AC29" s="44">
        <v>123619</v>
      </c>
      <c r="AD29" s="50">
        <v>2.95</v>
      </c>
      <c r="AE29" s="39">
        <v>1.45</v>
      </c>
      <c r="AF29" s="51" t="s">
        <v>109</v>
      </c>
      <c r="AH29" s="134" t="s">
        <v>28</v>
      </c>
      <c r="AI29" s="135">
        <v>8020074</v>
      </c>
      <c r="AJ29" s="136">
        <v>7010132</v>
      </c>
    </row>
    <row r="30" spans="1:36" x14ac:dyDescent="0.2">
      <c r="A30" s="9">
        <v>27</v>
      </c>
      <c r="B30" s="9" t="s">
        <v>110</v>
      </c>
      <c r="C30" s="9">
        <v>7647</v>
      </c>
      <c r="D30" s="36" t="s">
        <v>111</v>
      </c>
      <c r="E30" s="37">
        <v>3.9422999999999999</v>
      </c>
      <c r="F30" s="38">
        <v>1.66</v>
      </c>
      <c r="G30" s="39">
        <v>-7.64</v>
      </c>
      <c r="H30" s="38" t="s">
        <v>34</v>
      </c>
      <c r="I30" s="40" t="s">
        <v>35</v>
      </c>
      <c r="J30" s="38" t="s">
        <v>34</v>
      </c>
      <c r="K30" s="40" t="s">
        <v>35</v>
      </c>
      <c r="L30" s="38" t="s">
        <v>34</v>
      </c>
      <c r="M30" s="40" t="s">
        <v>35</v>
      </c>
      <c r="N30" s="38" t="s">
        <v>34</v>
      </c>
      <c r="O30" s="40" t="s">
        <v>35</v>
      </c>
      <c r="P30" s="38" t="s">
        <v>34</v>
      </c>
      <c r="Q30" s="40" t="s">
        <v>35</v>
      </c>
      <c r="R30" s="41" t="s">
        <v>34</v>
      </c>
      <c r="S30" s="42" t="s">
        <v>35</v>
      </c>
      <c r="T30" s="38" t="s">
        <v>34</v>
      </c>
      <c r="U30" s="40" t="s">
        <v>35</v>
      </c>
      <c r="V30" s="43">
        <v>455</v>
      </c>
      <c r="W30" s="44">
        <v>1765</v>
      </c>
      <c r="X30" s="45">
        <v>8496</v>
      </c>
      <c r="Y30" s="46">
        <v>636</v>
      </c>
      <c r="Z30" s="47">
        <v>1564</v>
      </c>
      <c r="AA30" s="48">
        <v>1129</v>
      </c>
      <c r="AB30" s="49">
        <v>6932</v>
      </c>
      <c r="AC30" s="44">
        <v>14584</v>
      </c>
      <c r="AD30" s="50">
        <v>10.25</v>
      </c>
      <c r="AE30" s="39">
        <v>86.62</v>
      </c>
      <c r="AF30" s="51" t="s">
        <v>103</v>
      </c>
      <c r="AH30" s="134" t="s">
        <v>104</v>
      </c>
      <c r="AI30" s="135">
        <v>8010021</v>
      </c>
      <c r="AJ30" s="136">
        <v>7010058</v>
      </c>
    </row>
    <row r="31" spans="1:36" x14ac:dyDescent="0.2">
      <c r="A31" s="9">
        <v>28</v>
      </c>
      <c r="B31" s="9" t="s">
        <v>112</v>
      </c>
      <c r="C31" s="9">
        <v>6647</v>
      </c>
      <c r="D31" s="36" t="s">
        <v>113</v>
      </c>
      <c r="E31" s="37">
        <v>3.9350000000000001</v>
      </c>
      <c r="F31" s="38">
        <v>1.64</v>
      </c>
      <c r="G31" s="39">
        <v>-7.69</v>
      </c>
      <c r="H31" s="38" t="s">
        <v>34</v>
      </c>
      <c r="I31" s="40" t="s">
        <v>35</v>
      </c>
      <c r="J31" s="38" t="s">
        <v>34</v>
      </c>
      <c r="K31" s="40" t="s">
        <v>35</v>
      </c>
      <c r="L31" s="38" t="s">
        <v>34</v>
      </c>
      <c r="M31" s="40" t="s">
        <v>35</v>
      </c>
      <c r="N31" s="38" t="s">
        <v>34</v>
      </c>
      <c r="O31" s="40" t="s">
        <v>35</v>
      </c>
      <c r="P31" s="38" t="s">
        <v>34</v>
      </c>
      <c r="Q31" s="40" t="s">
        <v>35</v>
      </c>
      <c r="R31" s="41" t="s">
        <v>34</v>
      </c>
      <c r="S31" s="42" t="s">
        <v>35</v>
      </c>
      <c r="T31" s="38" t="s">
        <v>34</v>
      </c>
      <c r="U31" s="40" t="s">
        <v>35</v>
      </c>
      <c r="V31" s="43">
        <v>19350</v>
      </c>
      <c r="W31" s="44">
        <v>547</v>
      </c>
      <c r="X31" s="45">
        <v>18443</v>
      </c>
      <c r="Y31" s="46">
        <v>1127</v>
      </c>
      <c r="Z31" s="47">
        <v>2595</v>
      </c>
      <c r="AA31" s="48">
        <v>-580</v>
      </c>
      <c r="AB31" s="49">
        <v>15848</v>
      </c>
      <c r="AC31" s="44">
        <v>31443</v>
      </c>
      <c r="AD31" s="50">
        <v>-0.21</v>
      </c>
      <c r="AE31" s="39">
        <v>106.52</v>
      </c>
      <c r="AF31" s="51" t="s">
        <v>103</v>
      </c>
      <c r="AH31" s="134" t="s">
        <v>104</v>
      </c>
      <c r="AI31" s="135">
        <v>8010021</v>
      </c>
      <c r="AJ31" s="136">
        <v>7010058</v>
      </c>
    </row>
    <row r="32" spans="1:36" x14ac:dyDescent="0.2">
      <c r="A32" s="9">
        <v>29</v>
      </c>
      <c r="B32" s="9" t="s">
        <v>114</v>
      </c>
      <c r="C32" s="9">
        <v>2147</v>
      </c>
      <c r="D32" s="36" t="s">
        <v>115</v>
      </c>
      <c r="E32" s="37">
        <v>3.9274</v>
      </c>
      <c r="F32" s="38">
        <v>1.61</v>
      </c>
      <c r="G32" s="39">
        <v>-7.75</v>
      </c>
      <c r="H32" s="38">
        <v>-12.5</v>
      </c>
      <c r="I32" s="40">
        <v>15</v>
      </c>
      <c r="J32" s="38">
        <v>4.37</v>
      </c>
      <c r="K32" s="40">
        <v>28</v>
      </c>
      <c r="L32" s="38">
        <v>3.68</v>
      </c>
      <c r="M32" s="40">
        <v>11</v>
      </c>
      <c r="N32" s="38" t="s">
        <v>34</v>
      </c>
      <c r="O32" s="40" t="s">
        <v>35</v>
      </c>
      <c r="P32" s="38" t="s">
        <v>34</v>
      </c>
      <c r="Q32" s="40" t="s">
        <v>35</v>
      </c>
      <c r="R32" s="41" t="s">
        <v>34</v>
      </c>
      <c r="S32" s="42" t="s">
        <v>35</v>
      </c>
      <c r="T32" s="38" t="s">
        <v>34</v>
      </c>
      <c r="U32" s="40" t="s">
        <v>35</v>
      </c>
      <c r="V32" s="43">
        <v>2935</v>
      </c>
      <c r="W32" s="44">
        <v>425</v>
      </c>
      <c r="X32" s="45">
        <v>2074</v>
      </c>
      <c r="Y32" s="46">
        <v>921</v>
      </c>
      <c r="Z32" s="47">
        <v>3408</v>
      </c>
      <c r="AA32" s="48">
        <v>-496</v>
      </c>
      <c r="AB32" s="49">
        <v>-1334</v>
      </c>
      <c r="AC32" s="44">
        <v>33737</v>
      </c>
      <c r="AD32" s="50">
        <v>0.15</v>
      </c>
      <c r="AE32" s="39">
        <v>-11.41</v>
      </c>
      <c r="AF32" s="51" t="s">
        <v>103</v>
      </c>
      <c r="AH32" s="134" t="s">
        <v>104</v>
      </c>
      <c r="AI32" s="135">
        <v>8010021</v>
      </c>
      <c r="AJ32" s="136">
        <v>7010058</v>
      </c>
    </row>
    <row r="33" spans="1:36" ht="13.5" thickBot="1" x14ac:dyDescent="0.25">
      <c r="A33" s="52">
        <v>30</v>
      </c>
      <c r="B33" s="52" t="s">
        <v>116</v>
      </c>
      <c r="C33" s="52">
        <v>6138</v>
      </c>
      <c r="D33" s="53" t="s">
        <v>117</v>
      </c>
      <c r="E33" s="54">
        <v>7.7746000000000004</v>
      </c>
      <c r="F33" s="55">
        <v>1.6</v>
      </c>
      <c r="G33" s="56">
        <v>-7.81</v>
      </c>
      <c r="H33" s="55">
        <v>-12.9</v>
      </c>
      <c r="I33" s="57">
        <v>18</v>
      </c>
      <c r="J33" s="55">
        <v>6.93</v>
      </c>
      <c r="K33" s="57">
        <v>16</v>
      </c>
      <c r="L33" s="55" t="s">
        <v>34</v>
      </c>
      <c r="M33" s="57" t="s">
        <v>35</v>
      </c>
      <c r="N33" s="55" t="s">
        <v>34</v>
      </c>
      <c r="O33" s="57" t="s">
        <v>35</v>
      </c>
      <c r="P33" s="55" t="s">
        <v>34</v>
      </c>
      <c r="Q33" s="57" t="s">
        <v>35</v>
      </c>
      <c r="R33" s="58" t="s">
        <v>34</v>
      </c>
      <c r="S33" s="59" t="s">
        <v>35</v>
      </c>
      <c r="T33" s="55" t="s">
        <v>34</v>
      </c>
      <c r="U33" s="57" t="s">
        <v>35</v>
      </c>
      <c r="V33" s="60">
        <v>440</v>
      </c>
      <c r="W33" s="61">
        <v>190</v>
      </c>
      <c r="X33" s="62">
        <v>713</v>
      </c>
      <c r="Y33" s="63">
        <v>1735</v>
      </c>
      <c r="Z33" s="64">
        <v>5759</v>
      </c>
      <c r="AA33" s="65">
        <v>-1545</v>
      </c>
      <c r="AB33" s="66">
        <v>-5046</v>
      </c>
      <c r="AC33" s="61">
        <v>41146</v>
      </c>
      <c r="AD33" s="67">
        <v>-2.0299999999999998</v>
      </c>
      <c r="AE33" s="56">
        <v>-18.11</v>
      </c>
      <c r="AF33" s="68" t="s">
        <v>118</v>
      </c>
      <c r="AH33" s="137" t="s">
        <v>119</v>
      </c>
      <c r="AI33" s="135">
        <v>8010091</v>
      </c>
      <c r="AJ33" s="136">
        <v>7010015</v>
      </c>
    </row>
    <row r="34" spans="1:36" x14ac:dyDescent="0.2">
      <c r="A34" s="69">
        <v>31</v>
      </c>
      <c r="B34" s="69" t="s">
        <v>120</v>
      </c>
      <c r="C34" s="69">
        <v>138</v>
      </c>
      <c r="D34" s="70" t="s">
        <v>121</v>
      </c>
      <c r="E34" s="71">
        <v>39.116399999999999</v>
      </c>
      <c r="F34" s="72">
        <v>1.56</v>
      </c>
      <c r="G34" s="73">
        <v>-7.93</v>
      </c>
      <c r="H34" s="72">
        <v>-13.3</v>
      </c>
      <c r="I34" s="74">
        <v>20</v>
      </c>
      <c r="J34" s="72">
        <v>6.4</v>
      </c>
      <c r="K34" s="74">
        <v>21</v>
      </c>
      <c r="L34" s="72">
        <v>7.13</v>
      </c>
      <c r="M34" s="74">
        <v>4</v>
      </c>
      <c r="N34" s="72">
        <v>3.74</v>
      </c>
      <c r="O34" s="74">
        <v>2</v>
      </c>
      <c r="P34" s="72">
        <v>3.54</v>
      </c>
      <c r="Q34" s="74">
        <v>5</v>
      </c>
      <c r="R34" s="75">
        <v>6.6</v>
      </c>
      <c r="S34" s="76">
        <v>1</v>
      </c>
      <c r="T34" s="72">
        <v>7.96</v>
      </c>
      <c r="U34" s="74">
        <v>1</v>
      </c>
      <c r="V34" s="77">
        <v>4395</v>
      </c>
      <c r="W34" s="78">
        <v>352</v>
      </c>
      <c r="X34" s="79">
        <v>2188</v>
      </c>
      <c r="Y34" s="80">
        <v>787</v>
      </c>
      <c r="Z34" s="81">
        <v>3885</v>
      </c>
      <c r="AA34" s="82">
        <v>-435</v>
      </c>
      <c r="AB34" s="83">
        <v>-1697</v>
      </c>
      <c r="AC34" s="78">
        <v>61565</v>
      </c>
      <c r="AD34" s="84">
        <v>0.85</v>
      </c>
      <c r="AE34" s="73">
        <v>-10.54</v>
      </c>
      <c r="AF34" s="85" t="s">
        <v>118</v>
      </c>
      <c r="AH34" s="134" t="s">
        <v>119</v>
      </c>
      <c r="AI34" s="135">
        <v>8010091</v>
      </c>
      <c r="AJ34" s="136">
        <v>7010015</v>
      </c>
    </row>
    <row r="35" spans="1:36" x14ac:dyDescent="0.2">
      <c r="A35" s="9">
        <v>32</v>
      </c>
      <c r="B35" s="9" t="s">
        <v>122</v>
      </c>
      <c r="C35" s="9">
        <v>2444</v>
      </c>
      <c r="D35" s="36" t="s">
        <v>123</v>
      </c>
      <c r="E35" s="37">
        <v>127.5668</v>
      </c>
      <c r="F35" s="38">
        <v>2.23</v>
      </c>
      <c r="G35" s="39">
        <v>-7.94</v>
      </c>
      <c r="H35" s="38">
        <v>-12.4</v>
      </c>
      <c r="I35" s="40">
        <v>14</v>
      </c>
      <c r="J35" s="38">
        <v>5.64</v>
      </c>
      <c r="K35" s="40">
        <v>24</v>
      </c>
      <c r="L35" s="38">
        <v>5.3</v>
      </c>
      <c r="M35" s="40">
        <v>8</v>
      </c>
      <c r="N35" s="38">
        <v>1.61</v>
      </c>
      <c r="O35" s="40">
        <v>6</v>
      </c>
      <c r="P35" s="38" t="s">
        <v>34</v>
      </c>
      <c r="Q35" s="40" t="s">
        <v>35</v>
      </c>
      <c r="R35" s="41" t="s">
        <v>34</v>
      </c>
      <c r="S35" s="42" t="s">
        <v>35</v>
      </c>
      <c r="T35" s="38" t="s">
        <v>34</v>
      </c>
      <c r="U35" s="40" t="s">
        <v>35</v>
      </c>
      <c r="V35" s="43">
        <v>2645</v>
      </c>
      <c r="W35" s="44">
        <v>1674</v>
      </c>
      <c r="X35" s="45">
        <v>5152</v>
      </c>
      <c r="Y35" s="46">
        <v>1740</v>
      </c>
      <c r="Z35" s="47">
        <v>5065</v>
      </c>
      <c r="AA35" s="48">
        <v>-66</v>
      </c>
      <c r="AB35" s="49">
        <v>87</v>
      </c>
      <c r="AC35" s="44">
        <v>42674</v>
      </c>
      <c r="AD35" s="50">
        <v>2.06</v>
      </c>
      <c r="AE35" s="39">
        <v>-7.84</v>
      </c>
      <c r="AF35" s="51" t="s">
        <v>64</v>
      </c>
      <c r="AH35" s="134" t="s">
        <v>65</v>
      </c>
      <c r="AI35" s="135">
        <v>8010020</v>
      </c>
      <c r="AJ35" s="136">
        <v>7010004</v>
      </c>
    </row>
    <row r="36" spans="1:36" x14ac:dyDescent="0.2">
      <c r="A36" s="9">
        <v>33</v>
      </c>
      <c r="B36" s="9" t="s">
        <v>124</v>
      </c>
      <c r="C36" s="9">
        <v>4336</v>
      </c>
      <c r="D36" s="36" t="s">
        <v>125</v>
      </c>
      <c r="E36" s="37">
        <v>1.2190000000000001</v>
      </c>
      <c r="F36" s="38">
        <v>1.2</v>
      </c>
      <c r="G36" s="39">
        <v>-8.24</v>
      </c>
      <c r="H36" s="38">
        <v>-15.7</v>
      </c>
      <c r="I36" s="40">
        <v>30</v>
      </c>
      <c r="J36" s="38">
        <v>7.08</v>
      </c>
      <c r="K36" s="40">
        <v>14</v>
      </c>
      <c r="L36" s="38">
        <v>4.1500000000000004</v>
      </c>
      <c r="M36" s="40">
        <v>10</v>
      </c>
      <c r="N36" s="38" t="s">
        <v>34</v>
      </c>
      <c r="O36" s="40" t="s">
        <v>35</v>
      </c>
      <c r="P36" s="38" t="s">
        <v>34</v>
      </c>
      <c r="Q36" s="40" t="s">
        <v>35</v>
      </c>
      <c r="R36" s="41" t="s">
        <v>34</v>
      </c>
      <c r="S36" s="42" t="s">
        <v>35</v>
      </c>
      <c r="T36" s="38" t="s">
        <v>34</v>
      </c>
      <c r="U36" s="40" t="s">
        <v>35</v>
      </c>
      <c r="V36" s="43">
        <v>130</v>
      </c>
      <c r="W36" s="44"/>
      <c r="X36" s="45"/>
      <c r="Y36" s="46"/>
      <c r="Z36" s="47"/>
      <c r="AA36" s="48"/>
      <c r="AB36" s="49"/>
      <c r="AC36" s="44">
        <v>7694</v>
      </c>
      <c r="AD36" s="50">
        <v>0.31</v>
      </c>
      <c r="AE36" s="39">
        <v>-7.89</v>
      </c>
      <c r="AF36" s="51" t="s">
        <v>126</v>
      </c>
      <c r="AH36" s="134" t="s">
        <v>126</v>
      </c>
      <c r="AI36" s="135">
        <v>8040234</v>
      </c>
      <c r="AJ36" s="136">
        <v>7010234</v>
      </c>
    </row>
    <row r="37" spans="1:36" x14ac:dyDescent="0.2">
      <c r="A37" s="9">
        <v>34</v>
      </c>
      <c r="B37" s="9" t="s">
        <v>127</v>
      </c>
      <c r="C37" s="9">
        <v>7476</v>
      </c>
      <c r="D37" s="36" t="s">
        <v>128</v>
      </c>
      <c r="E37" s="37">
        <v>11.915800000000001</v>
      </c>
      <c r="F37" s="38">
        <v>1.84</v>
      </c>
      <c r="G37" s="39">
        <v>-8.3000000000000007</v>
      </c>
      <c r="H37" s="38">
        <v>-12.7</v>
      </c>
      <c r="I37" s="40">
        <v>17</v>
      </c>
      <c r="J37" s="38">
        <v>7.61</v>
      </c>
      <c r="K37" s="40">
        <v>13</v>
      </c>
      <c r="L37" s="38" t="s">
        <v>34</v>
      </c>
      <c r="M37" s="40" t="s">
        <v>35</v>
      </c>
      <c r="N37" s="38" t="s">
        <v>34</v>
      </c>
      <c r="O37" s="40" t="s">
        <v>35</v>
      </c>
      <c r="P37" s="38" t="s">
        <v>34</v>
      </c>
      <c r="Q37" s="40" t="s">
        <v>35</v>
      </c>
      <c r="R37" s="41" t="s">
        <v>34</v>
      </c>
      <c r="S37" s="42" t="s">
        <v>35</v>
      </c>
      <c r="T37" s="38" t="s">
        <v>34</v>
      </c>
      <c r="U37" s="40" t="s">
        <v>35</v>
      </c>
      <c r="V37" s="43">
        <v>42</v>
      </c>
      <c r="W37" s="44"/>
      <c r="X37" s="45"/>
      <c r="Y37" s="46">
        <v>1337</v>
      </c>
      <c r="Z37" s="47">
        <v>2939</v>
      </c>
      <c r="AA37" s="48">
        <v>-1337</v>
      </c>
      <c r="AB37" s="49">
        <v>-2939</v>
      </c>
      <c r="AC37" s="44">
        <v>22791</v>
      </c>
      <c r="AD37" s="50">
        <v>-3.77</v>
      </c>
      <c r="AE37" s="39">
        <v>-19.059999999999999</v>
      </c>
      <c r="AF37" s="51" t="s">
        <v>118</v>
      </c>
      <c r="AH37" s="134" t="s">
        <v>119</v>
      </c>
      <c r="AI37" s="135">
        <v>8010091</v>
      </c>
      <c r="AJ37" s="136">
        <v>7010015</v>
      </c>
    </row>
    <row r="38" spans="1:36" x14ac:dyDescent="0.2">
      <c r="A38" s="9">
        <v>35</v>
      </c>
      <c r="B38" s="9" t="s">
        <v>129</v>
      </c>
      <c r="C38" s="9">
        <v>9425</v>
      </c>
      <c r="D38" s="36" t="s">
        <v>130</v>
      </c>
      <c r="E38" s="37">
        <v>9.4313000000000002</v>
      </c>
      <c r="F38" s="38">
        <v>1.54</v>
      </c>
      <c r="G38" s="39">
        <v>-8.39</v>
      </c>
      <c r="H38" s="38">
        <v>-15.2</v>
      </c>
      <c r="I38" s="40">
        <v>25</v>
      </c>
      <c r="J38" s="38" t="s">
        <v>34</v>
      </c>
      <c r="K38" s="40" t="s">
        <v>35</v>
      </c>
      <c r="L38" s="38" t="s">
        <v>34</v>
      </c>
      <c r="M38" s="40" t="s">
        <v>35</v>
      </c>
      <c r="N38" s="38" t="s">
        <v>34</v>
      </c>
      <c r="O38" s="40" t="s">
        <v>35</v>
      </c>
      <c r="P38" s="38" t="s">
        <v>34</v>
      </c>
      <c r="Q38" s="40" t="s">
        <v>35</v>
      </c>
      <c r="R38" s="41" t="s">
        <v>34</v>
      </c>
      <c r="S38" s="42" t="s">
        <v>35</v>
      </c>
      <c r="T38" s="38" t="s">
        <v>34</v>
      </c>
      <c r="U38" s="40" t="s">
        <v>35</v>
      </c>
      <c r="V38" s="43">
        <v>4</v>
      </c>
      <c r="W38" s="44">
        <v>689</v>
      </c>
      <c r="X38" s="45">
        <v>1520</v>
      </c>
      <c r="Y38" s="46">
        <v>100</v>
      </c>
      <c r="Z38" s="47">
        <v>8624</v>
      </c>
      <c r="AA38" s="48">
        <v>589</v>
      </c>
      <c r="AB38" s="49">
        <v>-7104</v>
      </c>
      <c r="AC38" s="44">
        <v>41183</v>
      </c>
      <c r="AD38" s="50">
        <v>3.01</v>
      </c>
      <c r="AE38" s="39">
        <v>-23.45</v>
      </c>
      <c r="AF38" s="51" t="s">
        <v>103</v>
      </c>
      <c r="AH38" s="137" t="s">
        <v>104</v>
      </c>
      <c r="AI38" s="135">
        <v>8010021</v>
      </c>
      <c r="AJ38" s="136">
        <v>7010058</v>
      </c>
    </row>
    <row r="39" spans="1:36" x14ac:dyDescent="0.2">
      <c r="A39" s="9">
        <v>36</v>
      </c>
      <c r="B39" s="9" t="s">
        <v>131</v>
      </c>
      <c r="C39" s="9">
        <v>6476</v>
      </c>
      <c r="D39" s="36" t="s">
        <v>132</v>
      </c>
      <c r="E39" s="37">
        <v>11.509</v>
      </c>
      <c r="F39" s="38">
        <v>1.77</v>
      </c>
      <c r="G39" s="39">
        <v>-8.49</v>
      </c>
      <c r="H39" s="38">
        <v>-13.4</v>
      </c>
      <c r="I39" s="40">
        <v>21</v>
      </c>
      <c r="J39" s="38">
        <v>6.75</v>
      </c>
      <c r="K39" s="40">
        <v>20</v>
      </c>
      <c r="L39" s="38" t="s">
        <v>34</v>
      </c>
      <c r="M39" s="40" t="s">
        <v>35</v>
      </c>
      <c r="N39" s="38" t="s">
        <v>34</v>
      </c>
      <c r="O39" s="40" t="s">
        <v>35</v>
      </c>
      <c r="P39" s="38" t="s">
        <v>34</v>
      </c>
      <c r="Q39" s="40" t="s">
        <v>35</v>
      </c>
      <c r="R39" s="41" t="s">
        <v>34</v>
      </c>
      <c r="S39" s="42" t="s">
        <v>35</v>
      </c>
      <c r="T39" s="38" t="s">
        <v>34</v>
      </c>
      <c r="U39" s="40" t="s">
        <v>35</v>
      </c>
      <c r="V39" s="43">
        <v>1296</v>
      </c>
      <c r="W39" s="44">
        <v>2115</v>
      </c>
      <c r="X39" s="45">
        <v>7942</v>
      </c>
      <c r="Y39" s="46">
        <v>3400</v>
      </c>
      <c r="Z39" s="47">
        <v>13042</v>
      </c>
      <c r="AA39" s="48">
        <v>-1285</v>
      </c>
      <c r="AB39" s="49">
        <v>-5100</v>
      </c>
      <c r="AC39" s="44">
        <v>102064</v>
      </c>
      <c r="AD39" s="50">
        <v>0.5</v>
      </c>
      <c r="AE39" s="39">
        <v>-13.02</v>
      </c>
      <c r="AF39" s="51" t="s">
        <v>118</v>
      </c>
      <c r="AH39" s="134" t="s">
        <v>119</v>
      </c>
      <c r="AI39" s="135">
        <v>8010091</v>
      </c>
      <c r="AJ39" s="136">
        <v>7010015</v>
      </c>
    </row>
    <row r="40" spans="1:36" x14ac:dyDescent="0.2">
      <c r="A40" s="9">
        <v>37</v>
      </c>
      <c r="B40" s="9" t="s">
        <v>133</v>
      </c>
      <c r="C40" s="9">
        <v>7425</v>
      </c>
      <c r="D40" s="36" t="s">
        <v>134</v>
      </c>
      <c r="E40" s="37">
        <v>9.3719999999999999</v>
      </c>
      <c r="F40" s="38">
        <v>1.49</v>
      </c>
      <c r="G40" s="39">
        <v>-8.5399999999999991</v>
      </c>
      <c r="H40" s="38">
        <v>-15.7</v>
      </c>
      <c r="I40" s="40">
        <v>28</v>
      </c>
      <c r="J40" s="38" t="s">
        <v>34</v>
      </c>
      <c r="K40" s="40" t="s">
        <v>35</v>
      </c>
      <c r="L40" s="38" t="s">
        <v>34</v>
      </c>
      <c r="M40" s="40" t="s">
        <v>35</v>
      </c>
      <c r="N40" s="38" t="s">
        <v>34</v>
      </c>
      <c r="O40" s="40" t="s">
        <v>35</v>
      </c>
      <c r="P40" s="38" t="s">
        <v>34</v>
      </c>
      <c r="Q40" s="40" t="s">
        <v>35</v>
      </c>
      <c r="R40" s="41" t="s">
        <v>34</v>
      </c>
      <c r="S40" s="42" t="s">
        <v>35</v>
      </c>
      <c r="T40" s="38" t="s">
        <v>34</v>
      </c>
      <c r="U40" s="40" t="s">
        <v>35</v>
      </c>
      <c r="V40" s="43">
        <v>363</v>
      </c>
      <c r="W40" s="44">
        <v>1168</v>
      </c>
      <c r="X40" s="45">
        <v>10501</v>
      </c>
      <c r="Y40" s="46">
        <v>708</v>
      </c>
      <c r="Z40" s="47">
        <v>8269</v>
      </c>
      <c r="AA40" s="48">
        <v>460</v>
      </c>
      <c r="AB40" s="49">
        <v>2232</v>
      </c>
      <c r="AC40" s="44">
        <v>16317</v>
      </c>
      <c r="AD40" s="50">
        <v>4.47</v>
      </c>
      <c r="AE40" s="39">
        <v>0.74</v>
      </c>
      <c r="AF40" s="51" t="s">
        <v>103</v>
      </c>
      <c r="AH40" s="134" t="s">
        <v>104</v>
      </c>
      <c r="AI40" s="135">
        <v>8010021</v>
      </c>
      <c r="AJ40" s="136">
        <v>7010058</v>
      </c>
    </row>
    <row r="41" spans="1:36" x14ac:dyDescent="0.2">
      <c r="A41" s="9">
        <v>38</v>
      </c>
      <c r="B41" s="9" t="s">
        <v>135</v>
      </c>
      <c r="C41" s="9">
        <v>6425</v>
      </c>
      <c r="D41" s="36" t="s">
        <v>136</v>
      </c>
      <c r="E41" s="37">
        <v>9.3495000000000008</v>
      </c>
      <c r="F41" s="38">
        <v>1.47</v>
      </c>
      <c r="G41" s="39">
        <v>-8.58</v>
      </c>
      <c r="H41" s="38">
        <v>-15.9</v>
      </c>
      <c r="I41" s="40">
        <v>31</v>
      </c>
      <c r="J41" s="38" t="s">
        <v>34</v>
      </c>
      <c r="K41" s="40" t="s">
        <v>35</v>
      </c>
      <c r="L41" s="38" t="s">
        <v>34</v>
      </c>
      <c r="M41" s="40" t="s">
        <v>35</v>
      </c>
      <c r="N41" s="38" t="s">
        <v>34</v>
      </c>
      <c r="O41" s="40" t="s">
        <v>35</v>
      </c>
      <c r="P41" s="38" t="s">
        <v>34</v>
      </c>
      <c r="Q41" s="40" t="s">
        <v>35</v>
      </c>
      <c r="R41" s="41" t="s">
        <v>34</v>
      </c>
      <c r="S41" s="42" t="s">
        <v>35</v>
      </c>
      <c r="T41" s="38" t="s">
        <v>34</v>
      </c>
      <c r="U41" s="40" t="s">
        <v>35</v>
      </c>
      <c r="V41" s="43">
        <v>13573</v>
      </c>
      <c r="W41" s="44">
        <v>674</v>
      </c>
      <c r="X41" s="45">
        <v>3791</v>
      </c>
      <c r="Y41" s="46">
        <v>1843</v>
      </c>
      <c r="Z41" s="47">
        <v>35287</v>
      </c>
      <c r="AA41" s="48">
        <v>-1169</v>
      </c>
      <c r="AB41" s="49">
        <v>-31496</v>
      </c>
      <c r="AC41" s="44">
        <v>47883</v>
      </c>
      <c r="AD41" s="50">
        <v>-0.95</v>
      </c>
      <c r="AE41" s="39">
        <v>-46.35</v>
      </c>
      <c r="AF41" s="51" t="s">
        <v>103</v>
      </c>
      <c r="AH41" s="134" t="s">
        <v>104</v>
      </c>
      <c r="AI41" s="135">
        <v>8010021</v>
      </c>
      <c r="AJ41" s="136">
        <v>7010058</v>
      </c>
    </row>
    <row r="42" spans="1:36" x14ac:dyDescent="0.2">
      <c r="A42" s="9">
        <v>39</v>
      </c>
      <c r="B42" s="9" t="s">
        <v>137</v>
      </c>
      <c r="C42" s="9">
        <v>3425</v>
      </c>
      <c r="D42" s="36" t="s">
        <v>138</v>
      </c>
      <c r="E42" s="37">
        <v>9.3242999999999991</v>
      </c>
      <c r="F42" s="38">
        <v>1.45</v>
      </c>
      <c r="G42" s="39">
        <v>-8.6300000000000008</v>
      </c>
      <c r="H42" s="38">
        <v>-16.100000000000001</v>
      </c>
      <c r="I42" s="40">
        <v>33</v>
      </c>
      <c r="J42" s="38">
        <v>5.5</v>
      </c>
      <c r="K42" s="40">
        <v>25</v>
      </c>
      <c r="L42" s="38">
        <v>3.33</v>
      </c>
      <c r="M42" s="40">
        <v>12</v>
      </c>
      <c r="N42" s="38">
        <v>-0.66</v>
      </c>
      <c r="O42" s="40">
        <v>17</v>
      </c>
      <c r="P42" s="38" t="s">
        <v>34</v>
      </c>
      <c r="Q42" s="40" t="s">
        <v>35</v>
      </c>
      <c r="R42" s="41" t="s">
        <v>34</v>
      </c>
      <c r="S42" s="42" t="s">
        <v>35</v>
      </c>
      <c r="T42" s="38" t="s">
        <v>34</v>
      </c>
      <c r="U42" s="40" t="s">
        <v>35</v>
      </c>
      <c r="V42" s="43">
        <v>1945</v>
      </c>
      <c r="W42" s="44">
        <v>293</v>
      </c>
      <c r="X42" s="45">
        <v>1846</v>
      </c>
      <c r="Y42" s="46">
        <v>733</v>
      </c>
      <c r="Z42" s="47">
        <v>3621</v>
      </c>
      <c r="AA42" s="48">
        <v>-440</v>
      </c>
      <c r="AB42" s="49">
        <v>-1775</v>
      </c>
      <c r="AC42" s="44">
        <v>27090</v>
      </c>
      <c r="AD42" s="50">
        <v>-0.17</v>
      </c>
      <c r="AE42" s="39">
        <v>-14.4</v>
      </c>
      <c r="AF42" s="51" t="s">
        <v>103</v>
      </c>
      <c r="AH42" s="134" t="s">
        <v>104</v>
      </c>
      <c r="AI42" s="135">
        <v>8010021</v>
      </c>
      <c r="AJ42" s="136">
        <v>7010058</v>
      </c>
    </row>
    <row r="43" spans="1:36" ht="13.5" thickBot="1" x14ac:dyDescent="0.25">
      <c r="A43" s="52">
        <v>40</v>
      </c>
      <c r="B43" s="52" t="s">
        <v>139</v>
      </c>
      <c r="C43" s="52">
        <v>2476</v>
      </c>
      <c r="D43" s="53" t="s">
        <v>140</v>
      </c>
      <c r="E43" s="54">
        <v>11.198499999999999</v>
      </c>
      <c r="F43" s="55">
        <v>1.7</v>
      </c>
      <c r="G43" s="56">
        <v>-8.66</v>
      </c>
      <c r="H43" s="55">
        <v>-14.1</v>
      </c>
      <c r="I43" s="57">
        <v>23</v>
      </c>
      <c r="J43" s="55">
        <v>5.96</v>
      </c>
      <c r="K43" s="57">
        <v>23</v>
      </c>
      <c r="L43" s="55">
        <v>5.61</v>
      </c>
      <c r="M43" s="57">
        <v>7</v>
      </c>
      <c r="N43" s="55">
        <v>1.29</v>
      </c>
      <c r="O43" s="57">
        <v>8</v>
      </c>
      <c r="P43" s="55" t="s">
        <v>34</v>
      </c>
      <c r="Q43" s="57" t="s">
        <v>35</v>
      </c>
      <c r="R43" s="58" t="s">
        <v>34</v>
      </c>
      <c r="S43" s="59" t="s">
        <v>35</v>
      </c>
      <c r="T43" s="55" t="s">
        <v>34</v>
      </c>
      <c r="U43" s="57" t="s">
        <v>35</v>
      </c>
      <c r="V43" s="60">
        <v>9173</v>
      </c>
      <c r="W43" s="61">
        <v>1718</v>
      </c>
      <c r="X43" s="62">
        <v>8303</v>
      </c>
      <c r="Y43" s="63">
        <v>2299</v>
      </c>
      <c r="Z43" s="64">
        <v>10863</v>
      </c>
      <c r="AA43" s="65">
        <v>-581</v>
      </c>
      <c r="AB43" s="66">
        <v>-2560</v>
      </c>
      <c r="AC43" s="61">
        <v>115624</v>
      </c>
      <c r="AD43" s="67">
        <v>1.2</v>
      </c>
      <c r="AE43" s="56">
        <v>-10.75</v>
      </c>
      <c r="AF43" s="68" t="s">
        <v>118</v>
      </c>
      <c r="AH43" s="137" t="s">
        <v>119</v>
      </c>
      <c r="AI43" s="135">
        <v>8010091</v>
      </c>
      <c r="AJ43" s="136">
        <v>7010015</v>
      </c>
    </row>
    <row r="44" spans="1:36" x14ac:dyDescent="0.2">
      <c r="A44" s="69">
        <v>41</v>
      </c>
      <c r="B44" s="69" t="s">
        <v>141</v>
      </c>
      <c r="C44" s="69">
        <v>8143</v>
      </c>
      <c r="D44" s="70" t="s">
        <v>142</v>
      </c>
      <c r="E44" s="71">
        <v>6.383</v>
      </c>
      <c r="F44" s="72">
        <v>-1.06</v>
      </c>
      <c r="G44" s="73">
        <v>-9.4499999999999993</v>
      </c>
      <c r="H44" s="72">
        <v>-14.9</v>
      </c>
      <c r="I44" s="74">
        <v>24</v>
      </c>
      <c r="J44" s="72" t="s">
        <v>34</v>
      </c>
      <c r="K44" s="74" t="s">
        <v>35</v>
      </c>
      <c r="L44" s="72" t="s">
        <v>34</v>
      </c>
      <c r="M44" s="74" t="s">
        <v>35</v>
      </c>
      <c r="N44" s="72" t="s">
        <v>34</v>
      </c>
      <c r="O44" s="74" t="s">
        <v>35</v>
      </c>
      <c r="P44" s="72" t="s">
        <v>34</v>
      </c>
      <c r="Q44" s="74" t="s">
        <v>35</v>
      </c>
      <c r="R44" s="75" t="s">
        <v>34</v>
      </c>
      <c r="S44" s="76" t="s">
        <v>35</v>
      </c>
      <c r="T44" s="72" t="s">
        <v>34</v>
      </c>
      <c r="U44" s="74" t="s">
        <v>35</v>
      </c>
      <c r="V44" s="77">
        <v>2</v>
      </c>
      <c r="W44" s="78"/>
      <c r="X44" s="79"/>
      <c r="Y44" s="80"/>
      <c r="Z44" s="81"/>
      <c r="AA44" s="82"/>
      <c r="AB44" s="83"/>
      <c r="AC44" s="78">
        <v>2128</v>
      </c>
      <c r="AD44" s="84">
        <v>-1.06</v>
      </c>
      <c r="AE44" s="73">
        <v>-9.4499999999999993</v>
      </c>
      <c r="AF44" s="85" t="s">
        <v>118</v>
      </c>
      <c r="AH44" s="134" t="s">
        <v>119</v>
      </c>
      <c r="AI44" s="135">
        <v>8010091</v>
      </c>
      <c r="AJ44" s="136">
        <v>7010015</v>
      </c>
    </row>
    <row r="45" spans="1:36" x14ac:dyDescent="0.2">
      <c r="A45" s="9">
        <v>42</v>
      </c>
      <c r="B45" s="9" t="s">
        <v>143</v>
      </c>
      <c r="C45" s="9">
        <v>915</v>
      </c>
      <c r="D45" s="36" t="s">
        <v>144</v>
      </c>
      <c r="E45" s="37">
        <v>72.315200000000004</v>
      </c>
      <c r="F45" s="38">
        <v>1.1000000000000001</v>
      </c>
      <c r="G45" s="39">
        <v>-9.52</v>
      </c>
      <c r="H45" s="38">
        <v>-17.7</v>
      </c>
      <c r="I45" s="40">
        <v>37</v>
      </c>
      <c r="J45" s="38">
        <v>1.44</v>
      </c>
      <c r="K45" s="40">
        <v>36</v>
      </c>
      <c r="L45" s="38">
        <v>0.87</v>
      </c>
      <c r="M45" s="40">
        <v>24</v>
      </c>
      <c r="N45" s="38">
        <v>-1.35</v>
      </c>
      <c r="O45" s="40">
        <v>20</v>
      </c>
      <c r="P45" s="38">
        <v>-1.59</v>
      </c>
      <c r="Q45" s="40">
        <v>15</v>
      </c>
      <c r="R45" s="41" t="s">
        <v>34</v>
      </c>
      <c r="S45" s="42" t="s">
        <v>35</v>
      </c>
      <c r="T45" s="38" t="s">
        <v>34</v>
      </c>
      <c r="U45" s="40" t="s">
        <v>35</v>
      </c>
      <c r="V45" s="43">
        <v>23430</v>
      </c>
      <c r="W45" s="44">
        <v>3179</v>
      </c>
      <c r="X45" s="45">
        <v>10434</v>
      </c>
      <c r="Y45" s="46">
        <v>7919</v>
      </c>
      <c r="Z45" s="47">
        <v>37709</v>
      </c>
      <c r="AA45" s="48">
        <v>-4740</v>
      </c>
      <c r="AB45" s="49">
        <v>-27275</v>
      </c>
      <c r="AC45" s="44">
        <v>285024</v>
      </c>
      <c r="AD45" s="50">
        <v>-0.54</v>
      </c>
      <c r="AE45" s="39">
        <v>-17.48</v>
      </c>
      <c r="AF45" s="51" t="s">
        <v>87</v>
      </c>
      <c r="AH45" s="134" t="s">
        <v>88</v>
      </c>
      <c r="AI45" s="135">
        <v>8010012</v>
      </c>
      <c r="AJ45" s="136">
        <v>7010014</v>
      </c>
    </row>
    <row r="46" spans="1:36" x14ac:dyDescent="0.2">
      <c r="A46" s="9">
        <v>43</v>
      </c>
      <c r="B46" s="9" t="s">
        <v>145</v>
      </c>
      <c r="C46" s="9">
        <v>7143</v>
      </c>
      <c r="D46" s="36" t="s">
        <v>146</v>
      </c>
      <c r="E46" s="37">
        <v>9.5870999999999995</v>
      </c>
      <c r="F46" s="38">
        <v>-1.1000000000000001</v>
      </c>
      <c r="G46" s="39">
        <v>-9.56</v>
      </c>
      <c r="H46" s="38">
        <v>-15.3</v>
      </c>
      <c r="I46" s="40">
        <v>26</v>
      </c>
      <c r="J46" s="38">
        <v>10.75</v>
      </c>
      <c r="K46" s="40">
        <v>3</v>
      </c>
      <c r="L46" s="38" t="s">
        <v>34</v>
      </c>
      <c r="M46" s="40" t="s">
        <v>35</v>
      </c>
      <c r="N46" s="38" t="s">
        <v>34</v>
      </c>
      <c r="O46" s="40" t="s">
        <v>35</v>
      </c>
      <c r="P46" s="38" t="s">
        <v>34</v>
      </c>
      <c r="Q46" s="40" t="s">
        <v>35</v>
      </c>
      <c r="R46" s="41" t="s">
        <v>34</v>
      </c>
      <c r="S46" s="42" t="s">
        <v>35</v>
      </c>
      <c r="T46" s="38" t="s">
        <v>34</v>
      </c>
      <c r="U46" s="40" t="s">
        <v>35</v>
      </c>
      <c r="V46" s="43">
        <v>44</v>
      </c>
      <c r="W46" s="44">
        <v>446</v>
      </c>
      <c r="X46" s="45">
        <v>1500</v>
      </c>
      <c r="Y46" s="46"/>
      <c r="Z46" s="47">
        <v>4922</v>
      </c>
      <c r="AA46" s="48">
        <v>446</v>
      </c>
      <c r="AB46" s="49">
        <v>-3422</v>
      </c>
      <c r="AC46" s="44">
        <v>18765</v>
      </c>
      <c r="AD46" s="50">
        <v>1.22</v>
      </c>
      <c r="AE46" s="39">
        <v>-23.85</v>
      </c>
      <c r="AF46" s="51" t="s">
        <v>118</v>
      </c>
      <c r="AH46" s="134" t="s">
        <v>119</v>
      </c>
      <c r="AI46" s="135">
        <v>8010091</v>
      </c>
      <c r="AJ46" s="136">
        <v>7010015</v>
      </c>
    </row>
    <row r="47" spans="1:36" x14ac:dyDescent="0.2">
      <c r="A47" s="9">
        <v>44</v>
      </c>
      <c r="B47" s="9" t="s">
        <v>147</v>
      </c>
      <c r="C47" s="9">
        <v>151</v>
      </c>
      <c r="D47" s="36" t="s">
        <v>148</v>
      </c>
      <c r="E47" s="37">
        <v>17.557300000000001</v>
      </c>
      <c r="F47" s="38">
        <v>1.55</v>
      </c>
      <c r="G47" s="39">
        <v>-9.6300000000000008</v>
      </c>
      <c r="H47" s="38">
        <v>-19.100000000000001</v>
      </c>
      <c r="I47" s="40">
        <v>42</v>
      </c>
      <c r="J47" s="38">
        <v>6.28</v>
      </c>
      <c r="K47" s="40">
        <v>22</v>
      </c>
      <c r="L47" s="38">
        <v>1.36</v>
      </c>
      <c r="M47" s="40">
        <v>22</v>
      </c>
      <c r="N47" s="38">
        <v>-0.64</v>
      </c>
      <c r="O47" s="40">
        <v>16</v>
      </c>
      <c r="P47" s="38">
        <v>0.74</v>
      </c>
      <c r="Q47" s="40">
        <v>10</v>
      </c>
      <c r="R47" s="41">
        <v>4.57</v>
      </c>
      <c r="S47" s="42">
        <v>2</v>
      </c>
      <c r="T47" s="38">
        <v>4.7300000000000004</v>
      </c>
      <c r="U47" s="40">
        <v>2</v>
      </c>
      <c r="V47" s="43">
        <v>13452</v>
      </c>
      <c r="W47" s="44">
        <v>5264</v>
      </c>
      <c r="X47" s="45">
        <v>18113</v>
      </c>
      <c r="Y47" s="46">
        <v>3903</v>
      </c>
      <c r="Z47" s="47">
        <v>20294</v>
      </c>
      <c r="AA47" s="48">
        <v>1361</v>
      </c>
      <c r="AB47" s="49">
        <v>-2181</v>
      </c>
      <c r="AC47" s="44">
        <v>153065</v>
      </c>
      <c r="AD47" s="50">
        <v>2.4500000000000002</v>
      </c>
      <c r="AE47" s="39">
        <v>-11.09</v>
      </c>
      <c r="AF47" s="51" t="s">
        <v>149</v>
      </c>
      <c r="AH47" s="134" t="s">
        <v>29</v>
      </c>
      <c r="AI47" s="135">
        <v>8020081</v>
      </c>
      <c r="AJ47" s="136">
        <v>7010085</v>
      </c>
    </row>
    <row r="48" spans="1:36" x14ac:dyDescent="0.2">
      <c r="A48" s="9">
        <v>45</v>
      </c>
      <c r="B48" s="9" t="s">
        <v>150</v>
      </c>
      <c r="C48" s="9">
        <v>6143</v>
      </c>
      <c r="D48" s="36" t="s">
        <v>151</v>
      </c>
      <c r="E48" s="37">
        <v>9.3894000000000002</v>
      </c>
      <c r="F48" s="38">
        <v>-1.1399999999999999</v>
      </c>
      <c r="G48" s="39">
        <v>-9.66</v>
      </c>
      <c r="H48" s="38">
        <v>-15.7</v>
      </c>
      <c r="I48" s="40">
        <v>29</v>
      </c>
      <c r="J48" s="38">
        <v>10.26</v>
      </c>
      <c r="K48" s="40">
        <v>5</v>
      </c>
      <c r="L48" s="38" t="s">
        <v>34</v>
      </c>
      <c r="M48" s="40" t="s">
        <v>35</v>
      </c>
      <c r="N48" s="38" t="s">
        <v>34</v>
      </c>
      <c r="O48" s="40" t="s">
        <v>35</v>
      </c>
      <c r="P48" s="38" t="s">
        <v>34</v>
      </c>
      <c r="Q48" s="40" t="s">
        <v>35</v>
      </c>
      <c r="R48" s="41" t="s">
        <v>34</v>
      </c>
      <c r="S48" s="42" t="s">
        <v>35</v>
      </c>
      <c r="T48" s="38" t="s">
        <v>34</v>
      </c>
      <c r="U48" s="40" t="s">
        <v>35</v>
      </c>
      <c r="V48" s="43">
        <v>1314</v>
      </c>
      <c r="W48" s="44">
        <v>3453</v>
      </c>
      <c r="X48" s="45">
        <v>11792</v>
      </c>
      <c r="Y48" s="46">
        <v>4712</v>
      </c>
      <c r="Z48" s="47">
        <v>18115</v>
      </c>
      <c r="AA48" s="48">
        <v>-1259</v>
      </c>
      <c r="AB48" s="49">
        <v>-6323</v>
      </c>
      <c r="AC48" s="44">
        <v>98633</v>
      </c>
      <c r="AD48" s="50">
        <v>-2.34</v>
      </c>
      <c r="AE48" s="39">
        <v>-15.25</v>
      </c>
      <c r="AF48" s="51" t="s">
        <v>118</v>
      </c>
      <c r="AH48" s="137" t="s">
        <v>119</v>
      </c>
      <c r="AI48" s="135">
        <v>8010091</v>
      </c>
      <c r="AJ48" s="136">
        <v>7010015</v>
      </c>
    </row>
    <row r="49" spans="1:36" x14ac:dyDescent="0.2">
      <c r="A49" s="9">
        <v>46</v>
      </c>
      <c r="B49" s="9" t="s">
        <v>152</v>
      </c>
      <c r="C49" s="9">
        <v>3143</v>
      </c>
      <c r="D49" s="36" t="s">
        <v>153</v>
      </c>
      <c r="E49" s="37">
        <v>6.3468999999999998</v>
      </c>
      <c r="F49" s="38">
        <v>-1.2</v>
      </c>
      <c r="G49" s="39">
        <v>-9.83</v>
      </c>
      <c r="H49" s="38">
        <v>-16.3</v>
      </c>
      <c r="I49" s="40">
        <v>34</v>
      </c>
      <c r="J49" s="38">
        <v>9.44</v>
      </c>
      <c r="K49" s="40">
        <v>6</v>
      </c>
      <c r="L49" s="38">
        <v>7.67</v>
      </c>
      <c r="M49" s="40">
        <v>2</v>
      </c>
      <c r="N49" s="38">
        <v>-1.47</v>
      </c>
      <c r="O49" s="40">
        <v>21</v>
      </c>
      <c r="P49" s="38" t="s">
        <v>34</v>
      </c>
      <c r="Q49" s="40" t="s">
        <v>35</v>
      </c>
      <c r="R49" s="41" t="s">
        <v>34</v>
      </c>
      <c r="S49" s="42" t="s">
        <v>35</v>
      </c>
      <c r="T49" s="38" t="s">
        <v>34</v>
      </c>
      <c r="U49" s="40" t="s">
        <v>35</v>
      </c>
      <c r="V49" s="43">
        <v>14851</v>
      </c>
      <c r="W49" s="44">
        <v>3129</v>
      </c>
      <c r="X49" s="45">
        <v>11716</v>
      </c>
      <c r="Y49" s="46">
        <v>2963</v>
      </c>
      <c r="Z49" s="47">
        <v>12769</v>
      </c>
      <c r="AA49" s="48">
        <v>166</v>
      </c>
      <c r="AB49" s="49">
        <v>-1053</v>
      </c>
      <c r="AC49" s="44">
        <v>127089</v>
      </c>
      <c r="AD49" s="50">
        <v>-1.07</v>
      </c>
      <c r="AE49" s="39">
        <v>-10.72</v>
      </c>
      <c r="AF49" s="51" t="s">
        <v>118</v>
      </c>
      <c r="AH49" s="134" t="s">
        <v>119</v>
      </c>
      <c r="AI49" s="135">
        <v>8010091</v>
      </c>
      <c r="AJ49" s="136">
        <v>7010015</v>
      </c>
    </row>
    <row r="50" spans="1:36" x14ac:dyDescent="0.2">
      <c r="A50" s="9">
        <v>47</v>
      </c>
      <c r="B50" s="9" t="s">
        <v>154</v>
      </c>
      <c r="C50" s="9">
        <v>1686</v>
      </c>
      <c r="D50" s="36" t="s">
        <v>155</v>
      </c>
      <c r="E50" s="37">
        <v>6.1851000000000003</v>
      </c>
      <c r="F50" s="38">
        <v>0.1</v>
      </c>
      <c r="G50" s="39">
        <v>-10.199999999999999</v>
      </c>
      <c r="H50" s="38">
        <v>-18.3</v>
      </c>
      <c r="I50" s="40">
        <v>40</v>
      </c>
      <c r="J50" s="38">
        <v>3.59</v>
      </c>
      <c r="K50" s="40">
        <v>30</v>
      </c>
      <c r="L50" s="38">
        <v>2.87</v>
      </c>
      <c r="M50" s="40">
        <v>16</v>
      </c>
      <c r="N50" s="38">
        <v>-0.32</v>
      </c>
      <c r="O50" s="40">
        <v>14</v>
      </c>
      <c r="P50" s="38">
        <v>-0.17</v>
      </c>
      <c r="Q50" s="40">
        <v>11</v>
      </c>
      <c r="R50" s="41" t="s">
        <v>34</v>
      </c>
      <c r="S50" s="42" t="s">
        <v>35</v>
      </c>
      <c r="T50" s="38" t="s">
        <v>34</v>
      </c>
      <c r="U50" s="40" t="s">
        <v>35</v>
      </c>
      <c r="V50" s="43">
        <v>7521</v>
      </c>
      <c r="W50" s="44">
        <v>2783</v>
      </c>
      <c r="X50" s="45">
        <v>22026</v>
      </c>
      <c r="Y50" s="46">
        <v>19199</v>
      </c>
      <c r="Z50" s="47">
        <v>25989</v>
      </c>
      <c r="AA50" s="48">
        <v>-16416</v>
      </c>
      <c r="AB50" s="49">
        <v>-3963</v>
      </c>
      <c r="AC50" s="44">
        <v>98412</v>
      </c>
      <c r="AD50" s="50">
        <v>-13.89</v>
      </c>
      <c r="AE50" s="39">
        <v>-13.05</v>
      </c>
      <c r="AF50" s="51" t="s">
        <v>56</v>
      </c>
      <c r="AH50" s="134" t="s">
        <v>57</v>
      </c>
      <c r="AI50" s="135">
        <v>8020089</v>
      </c>
      <c r="AJ50" s="136">
        <v>7010084</v>
      </c>
    </row>
    <row r="51" spans="1:36" x14ac:dyDescent="0.2">
      <c r="A51" s="9">
        <v>48</v>
      </c>
      <c r="B51" s="9" t="s">
        <v>156</v>
      </c>
      <c r="C51" s="9">
        <v>6686</v>
      </c>
      <c r="D51" s="36" t="s">
        <v>157</v>
      </c>
      <c r="E51" s="37">
        <v>6.1851000000000003</v>
      </c>
      <c r="F51" s="38">
        <v>0.1</v>
      </c>
      <c r="G51" s="39">
        <v>-10.199999999999999</v>
      </c>
      <c r="H51" s="38">
        <v>-18.3</v>
      </c>
      <c r="I51" s="40">
        <v>39</v>
      </c>
      <c r="J51" s="38">
        <v>3.58</v>
      </c>
      <c r="K51" s="40">
        <v>31</v>
      </c>
      <c r="L51" s="38">
        <v>2.86</v>
      </c>
      <c r="M51" s="40">
        <v>17</v>
      </c>
      <c r="N51" s="38" t="s">
        <v>34</v>
      </c>
      <c r="O51" s="40" t="s">
        <v>35</v>
      </c>
      <c r="P51" s="38" t="s">
        <v>34</v>
      </c>
      <c r="Q51" s="40" t="s">
        <v>35</v>
      </c>
      <c r="R51" s="41" t="s">
        <v>34</v>
      </c>
      <c r="S51" s="42" t="s">
        <v>35</v>
      </c>
      <c r="T51" s="38" t="s">
        <v>34</v>
      </c>
      <c r="U51" s="40" t="s">
        <v>35</v>
      </c>
      <c r="V51" s="43">
        <v>52542</v>
      </c>
      <c r="W51" s="44">
        <v>997</v>
      </c>
      <c r="X51" s="45">
        <v>14037</v>
      </c>
      <c r="Y51" s="46">
        <v>819</v>
      </c>
      <c r="Z51" s="47">
        <v>9690</v>
      </c>
      <c r="AA51" s="48">
        <v>178</v>
      </c>
      <c r="AB51" s="49">
        <v>4347</v>
      </c>
      <c r="AC51" s="44">
        <v>56189</v>
      </c>
      <c r="AD51" s="50">
        <v>0.42</v>
      </c>
      <c r="AE51" s="39">
        <v>-2.0699999999999998</v>
      </c>
      <c r="AF51" s="51" t="s">
        <v>56</v>
      </c>
      <c r="AH51" s="134" t="s">
        <v>57</v>
      </c>
      <c r="AI51" s="135">
        <v>8020089</v>
      </c>
      <c r="AJ51" s="136">
        <v>7010084</v>
      </c>
    </row>
    <row r="52" spans="1:36" x14ac:dyDescent="0.2">
      <c r="A52" s="9">
        <v>49</v>
      </c>
      <c r="B52" s="9" t="s">
        <v>158</v>
      </c>
      <c r="C52" s="9">
        <v>1083</v>
      </c>
      <c r="D52" s="36" t="s">
        <v>159</v>
      </c>
      <c r="E52" s="37">
        <v>5.5769000000000002</v>
      </c>
      <c r="F52" s="38">
        <v>1.61</v>
      </c>
      <c r="G52" s="39">
        <v>-10.199999999999999</v>
      </c>
      <c r="H52" s="38">
        <v>-21.5</v>
      </c>
      <c r="I52" s="40">
        <v>46</v>
      </c>
      <c r="J52" s="38">
        <v>0.98</v>
      </c>
      <c r="K52" s="40">
        <v>39</v>
      </c>
      <c r="L52" s="38">
        <v>-1.26</v>
      </c>
      <c r="M52" s="40">
        <v>30</v>
      </c>
      <c r="N52" s="38">
        <v>-0.43</v>
      </c>
      <c r="O52" s="40">
        <v>15</v>
      </c>
      <c r="P52" s="38">
        <v>-2.37</v>
      </c>
      <c r="Q52" s="40">
        <v>18</v>
      </c>
      <c r="R52" s="41" t="s">
        <v>34</v>
      </c>
      <c r="S52" s="42" t="s">
        <v>35</v>
      </c>
      <c r="T52" s="38" t="s">
        <v>34</v>
      </c>
      <c r="U52" s="40" t="s">
        <v>35</v>
      </c>
      <c r="V52" s="43">
        <v>719</v>
      </c>
      <c r="W52" s="44">
        <v>22</v>
      </c>
      <c r="X52" s="45">
        <v>332</v>
      </c>
      <c r="Y52" s="46">
        <v>657</v>
      </c>
      <c r="Z52" s="47">
        <v>1510</v>
      </c>
      <c r="AA52" s="48">
        <v>-635</v>
      </c>
      <c r="AB52" s="49">
        <v>-1178</v>
      </c>
      <c r="AC52" s="44">
        <v>8764</v>
      </c>
      <c r="AD52" s="50">
        <v>-5.24</v>
      </c>
      <c r="AE52" s="39">
        <v>-20.62</v>
      </c>
      <c r="AF52" s="51" t="s">
        <v>160</v>
      </c>
      <c r="AH52" s="134" t="s">
        <v>161</v>
      </c>
      <c r="AI52" s="135">
        <v>8010152</v>
      </c>
      <c r="AJ52" s="136">
        <v>7010113</v>
      </c>
    </row>
    <row r="53" spans="1:36" ht="13.5" thickBot="1" x14ac:dyDescent="0.25">
      <c r="A53" s="52">
        <v>50</v>
      </c>
      <c r="B53" s="52" t="s">
        <v>162</v>
      </c>
      <c r="C53" s="52">
        <v>1474</v>
      </c>
      <c r="D53" s="53" t="s">
        <v>163</v>
      </c>
      <c r="E53" s="54">
        <v>3.4973000000000001</v>
      </c>
      <c r="F53" s="55">
        <v>6.03</v>
      </c>
      <c r="G53" s="56">
        <v>-10.199999999999999</v>
      </c>
      <c r="H53" s="55">
        <v>-26.3</v>
      </c>
      <c r="I53" s="57">
        <v>48</v>
      </c>
      <c r="J53" s="55">
        <v>2.74</v>
      </c>
      <c r="K53" s="57">
        <v>35</v>
      </c>
      <c r="L53" s="55">
        <v>1.2</v>
      </c>
      <c r="M53" s="57">
        <v>23</v>
      </c>
      <c r="N53" s="55">
        <v>-2.4300000000000002</v>
      </c>
      <c r="O53" s="57">
        <v>24</v>
      </c>
      <c r="P53" s="55">
        <v>-3.28</v>
      </c>
      <c r="Q53" s="57">
        <v>19</v>
      </c>
      <c r="R53" s="58" t="s">
        <v>34</v>
      </c>
      <c r="S53" s="59" t="s">
        <v>35</v>
      </c>
      <c r="T53" s="55" t="s">
        <v>34</v>
      </c>
      <c r="U53" s="57" t="s">
        <v>35</v>
      </c>
      <c r="V53" s="60">
        <v>1688</v>
      </c>
      <c r="W53" s="61">
        <v>260</v>
      </c>
      <c r="X53" s="62">
        <v>1669</v>
      </c>
      <c r="Y53" s="63">
        <v>292</v>
      </c>
      <c r="Z53" s="64">
        <v>1935</v>
      </c>
      <c r="AA53" s="65">
        <v>-32</v>
      </c>
      <c r="AB53" s="66">
        <v>-266</v>
      </c>
      <c r="AC53" s="61">
        <v>29206</v>
      </c>
      <c r="AD53" s="67">
        <v>5.92</v>
      </c>
      <c r="AE53" s="56">
        <v>-10.98</v>
      </c>
      <c r="AF53" s="68" t="s">
        <v>164</v>
      </c>
      <c r="AH53" s="137" t="s">
        <v>165</v>
      </c>
      <c r="AI53" s="135">
        <v>8030134</v>
      </c>
      <c r="AJ53" s="136">
        <v>7010029</v>
      </c>
    </row>
    <row r="54" spans="1:36" x14ac:dyDescent="0.2">
      <c r="A54" s="69">
        <v>51</v>
      </c>
      <c r="B54" s="69" t="s">
        <v>166</v>
      </c>
      <c r="C54" s="69">
        <v>4929</v>
      </c>
      <c r="D54" s="70" t="s">
        <v>167</v>
      </c>
      <c r="E54" s="71">
        <v>8.9586000000000006</v>
      </c>
      <c r="F54" s="72">
        <v>1.58</v>
      </c>
      <c r="G54" s="73">
        <v>-10.3</v>
      </c>
      <c r="H54" s="72" t="s">
        <v>34</v>
      </c>
      <c r="I54" s="74" t="s">
        <v>35</v>
      </c>
      <c r="J54" s="72" t="s">
        <v>34</v>
      </c>
      <c r="K54" s="74" t="s">
        <v>35</v>
      </c>
      <c r="L54" s="72" t="s">
        <v>34</v>
      </c>
      <c r="M54" s="74" t="s">
        <v>35</v>
      </c>
      <c r="N54" s="72" t="s">
        <v>34</v>
      </c>
      <c r="O54" s="74" t="s">
        <v>35</v>
      </c>
      <c r="P54" s="72" t="s">
        <v>34</v>
      </c>
      <c r="Q54" s="74" t="s">
        <v>35</v>
      </c>
      <c r="R54" s="75" t="s">
        <v>34</v>
      </c>
      <c r="S54" s="76" t="s">
        <v>35</v>
      </c>
      <c r="T54" s="72" t="s">
        <v>34</v>
      </c>
      <c r="U54" s="74" t="s">
        <v>35</v>
      </c>
      <c r="V54" s="77">
        <v>188</v>
      </c>
      <c r="W54" s="78">
        <v>994</v>
      </c>
      <c r="X54" s="79">
        <v>3082</v>
      </c>
      <c r="Y54" s="80">
        <v>222</v>
      </c>
      <c r="Z54" s="81">
        <v>714</v>
      </c>
      <c r="AA54" s="82">
        <v>772</v>
      </c>
      <c r="AB54" s="83">
        <v>2368</v>
      </c>
      <c r="AC54" s="78">
        <v>3216</v>
      </c>
      <c r="AD54" s="84">
        <v>33.61</v>
      </c>
      <c r="AE54" s="73">
        <v>938.69</v>
      </c>
      <c r="AF54" s="85" t="s">
        <v>168</v>
      </c>
      <c r="AH54" s="134" t="s">
        <v>169</v>
      </c>
      <c r="AI54" s="135">
        <v>8040304</v>
      </c>
      <c r="AJ54" s="136">
        <v>7010217</v>
      </c>
    </row>
    <row r="55" spans="1:36" x14ac:dyDescent="0.2">
      <c r="A55" s="9">
        <v>52</v>
      </c>
      <c r="B55" s="9" t="s">
        <v>170</v>
      </c>
      <c r="C55" s="9">
        <v>7377</v>
      </c>
      <c r="D55" s="36" t="s">
        <v>171</v>
      </c>
      <c r="E55" s="37">
        <v>6.1032999999999999</v>
      </c>
      <c r="F55" s="38">
        <v>0.76</v>
      </c>
      <c r="G55" s="39">
        <v>-10.4</v>
      </c>
      <c r="H55" s="38">
        <v>-16.8</v>
      </c>
      <c r="I55" s="40">
        <v>35</v>
      </c>
      <c r="J55" s="38">
        <v>4.8499999999999996</v>
      </c>
      <c r="K55" s="40">
        <v>26</v>
      </c>
      <c r="L55" s="38" t="s">
        <v>34</v>
      </c>
      <c r="M55" s="40" t="s">
        <v>35</v>
      </c>
      <c r="N55" s="38" t="s">
        <v>34</v>
      </c>
      <c r="O55" s="40" t="s">
        <v>35</v>
      </c>
      <c r="P55" s="38" t="s">
        <v>34</v>
      </c>
      <c r="Q55" s="40" t="s">
        <v>35</v>
      </c>
      <c r="R55" s="41" t="s">
        <v>34</v>
      </c>
      <c r="S55" s="42" t="s">
        <v>35</v>
      </c>
      <c r="T55" s="38" t="s">
        <v>34</v>
      </c>
      <c r="U55" s="40" t="s">
        <v>35</v>
      </c>
      <c r="V55" s="43">
        <v>10</v>
      </c>
      <c r="W55" s="44">
        <v>25</v>
      </c>
      <c r="X55" s="45">
        <v>501</v>
      </c>
      <c r="Y55" s="46">
        <v>1018</v>
      </c>
      <c r="Z55" s="47">
        <v>2032</v>
      </c>
      <c r="AA55" s="48">
        <v>-993</v>
      </c>
      <c r="AB55" s="49">
        <v>-1531</v>
      </c>
      <c r="AC55" s="44">
        <v>15255</v>
      </c>
      <c r="AD55" s="50">
        <v>-5.3</v>
      </c>
      <c r="AE55" s="39">
        <v>-18.53</v>
      </c>
      <c r="AF55" s="51" t="s">
        <v>118</v>
      </c>
      <c r="AH55" s="134" t="s">
        <v>119</v>
      </c>
      <c r="AI55" s="135">
        <v>8010091</v>
      </c>
      <c r="AJ55" s="136">
        <v>7010015</v>
      </c>
    </row>
    <row r="56" spans="1:36" x14ac:dyDescent="0.2">
      <c r="A56" s="9">
        <v>53</v>
      </c>
      <c r="B56" s="9" t="s">
        <v>172</v>
      </c>
      <c r="C56" s="9">
        <v>6377</v>
      </c>
      <c r="D56" s="36" t="s">
        <v>173</v>
      </c>
      <c r="E56" s="37">
        <v>5.9606000000000003</v>
      </c>
      <c r="F56" s="38">
        <v>0.73</v>
      </c>
      <c r="G56" s="39">
        <v>-10.5</v>
      </c>
      <c r="H56" s="38">
        <v>-17.2</v>
      </c>
      <c r="I56" s="40">
        <v>36</v>
      </c>
      <c r="J56" s="38">
        <v>4.38</v>
      </c>
      <c r="K56" s="40">
        <v>27</v>
      </c>
      <c r="L56" s="38" t="s">
        <v>34</v>
      </c>
      <c r="M56" s="40" t="s">
        <v>35</v>
      </c>
      <c r="N56" s="38" t="s">
        <v>34</v>
      </c>
      <c r="O56" s="40" t="s">
        <v>35</v>
      </c>
      <c r="P56" s="38" t="s">
        <v>34</v>
      </c>
      <c r="Q56" s="40" t="s">
        <v>35</v>
      </c>
      <c r="R56" s="41" t="s">
        <v>34</v>
      </c>
      <c r="S56" s="42" t="s">
        <v>35</v>
      </c>
      <c r="T56" s="38" t="s">
        <v>34</v>
      </c>
      <c r="U56" s="40" t="s">
        <v>35</v>
      </c>
      <c r="V56" s="43">
        <v>215</v>
      </c>
      <c r="W56" s="44">
        <v>227</v>
      </c>
      <c r="X56" s="45">
        <v>1651</v>
      </c>
      <c r="Y56" s="46">
        <v>819</v>
      </c>
      <c r="Z56" s="47">
        <v>2970</v>
      </c>
      <c r="AA56" s="48">
        <v>-592</v>
      </c>
      <c r="AB56" s="49">
        <v>-1319</v>
      </c>
      <c r="AC56" s="44">
        <v>16664</v>
      </c>
      <c r="AD56" s="50">
        <v>-2.71</v>
      </c>
      <c r="AE56" s="39">
        <v>-17.22</v>
      </c>
      <c r="AF56" s="51" t="s">
        <v>118</v>
      </c>
      <c r="AH56" s="134" t="s">
        <v>119</v>
      </c>
      <c r="AI56" s="135">
        <v>8010091</v>
      </c>
      <c r="AJ56" s="136">
        <v>7010015</v>
      </c>
    </row>
    <row r="57" spans="1:36" x14ac:dyDescent="0.2">
      <c r="A57" s="9">
        <v>54</v>
      </c>
      <c r="B57" s="9" t="s">
        <v>174</v>
      </c>
      <c r="C57" s="9">
        <v>3377</v>
      </c>
      <c r="D57" s="36" t="s">
        <v>175</v>
      </c>
      <c r="E57" s="37">
        <v>5.7153999999999998</v>
      </c>
      <c r="F57" s="38">
        <v>0.66</v>
      </c>
      <c r="G57" s="39">
        <v>-10.6</v>
      </c>
      <c r="H57" s="38">
        <v>-17.8</v>
      </c>
      <c r="I57" s="40">
        <v>38</v>
      </c>
      <c r="J57" s="38">
        <v>3.6</v>
      </c>
      <c r="K57" s="40">
        <v>29</v>
      </c>
      <c r="L57" s="38">
        <v>2.76</v>
      </c>
      <c r="M57" s="40">
        <v>18</v>
      </c>
      <c r="N57" s="38">
        <v>-0.86</v>
      </c>
      <c r="O57" s="40">
        <v>19</v>
      </c>
      <c r="P57" s="38" t="s">
        <v>34</v>
      </c>
      <c r="Q57" s="40" t="s">
        <v>35</v>
      </c>
      <c r="R57" s="41" t="s">
        <v>34</v>
      </c>
      <c r="S57" s="42" t="s">
        <v>35</v>
      </c>
      <c r="T57" s="38" t="s">
        <v>34</v>
      </c>
      <c r="U57" s="40" t="s">
        <v>35</v>
      </c>
      <c r="V57" s="43">
        <v>3708</v>
      </c>
      <c r="W57" s="44">
        <v>565</v>
      </c>
      <c r="X57" s="45">
        <v>1781</v>
      </c>
      <c r="Y57" s="46">
        <v>762</v>
      </c>
      <c r="Z57" s="47">
        <v>2887</v>
      </c>
      <c r="AA57" s="48">
        <v>-197</v>
      </c>
      <c r="AB57" s="49">
        <v>-1106</v>
      </c>
      <c r="AC57" s="44">
        <v>38302</v>
      </c>
      <c r="AD57" s="50">
        <v>0.16</v>
      </c>
      <c r="AE57" s="39">
        <v>-13.23</v>
      </c>
      <c r="AF57" s="51" t="s">
        <v>118</v>
      </c>
      <c r="AH57" s="134" t="s">
        <v>119</v>
      </c>
      <c r="AI57" s="135">
        <v>8010091</v>
      </c>
      <c r="AJ57" s="136">
        <v>7010015</v>
      </c>
    </row>
    <row r="58" spans="1:36" x14ac:dyDescent="0.2">
      <c r="A58" s="9">
        <v>55</v>
      </c>
      <c r="B58" s="9" t="s">
        <v>176</v>
      </c>
      <c r="C58" s="9">
        <v>2008</v>
      </c>
      <c r="D58" s="36" t="s">
        <v>177</v>
      </c>
      <c r="E58" s="37">
        <v>61.539400000000001</v>
      </c>
      <c r="F58" s="38">
        <v>1.33</v>
      </c>
      <c r="G58" s="39">
        <v>-11</v>
      </c>
      <c r="H58" s="38">
        <v>-19.600000000000001</v>
      </c>
      <c r="I58" s="40">
        <v>44</v>
      </c>
      <c r="J58" s="38">
        <v>1.05</v>
      </c>
      <c r="K58" s="40">
        <v>38</v>
      </c>
      <c r="L58" s="38">
        <v>-0.14000000000000001</v>
      </c>
      <c r="M58" s="40">
        <v>28</v>
      </c>
      <c r="N58" s="38">
        <v>-2.41</v>
      </c>
      <c r="O58" s="40">
        <v>23</v>
      </c>
      <c r="P58" s="38">
        <v>-2.04</v>
      </c>
      <c r="Q58" s="40">
        <v>17</v>
      </c>
      <c r="R58" s="41" t="s">
        <v>34</v>
      </c>
      <c r="S58" s="42" t="s">
        <v>35</v>
      </c>
      <c r="T58" s="38" t="s">
        <v>34</v>
      </c>
      <c r="U58" s="40" t="s">
        <v>35</v>
      </c>
      <c r="V58" s="43">
        <v>353</v>
      </c>
      <c r="W58" s="44">
        <v>14</v>
      </c>
      <c r="X58" s="45">
        <v>320</v>
      </c>
      <c r="Y58" s="46">
        <v>96</v>
      </c>
      <c r="Z58" s="47">
        <v>409</v>
      </c>
      <c r="AA58" s="48">
        <v>-82</v>
      </c>
      <c r="AB58" s="49">
        <v>-89</v>
      </c>
      <c r="AC58" s="44">
        <v>4740</v>
      </c>
      <c r="AD58" s="50">
        <v>-0.35</v>
      </c>
      <c r="AE58" s="39">
        <v>-12.92</v>
      </c>
      <c r="AF58" s="51" t="s">
        <v>160</v>
      </c>
      <c r="AH58" s="134" t="s">
        <v>161</v>
      </c>
      <c r="AI58" s="135">
        <v>8010152</v>
      </c>
      <c r="AJ58" s="136">
        <v>7010113</v>
      </c>
    </row>
    <row r="59" spans="1:36" x14ac:dyDescent="0.2">
      <c r="A59" s="9">
        <v>56</v>
      </c>
      <c r="B59" s="9" t="s">
        <v>178</v>
      </c>
      <c r="C59" s="9">
        <v>2169</v>
      </c>
      <c r="D59" s="36" t="s">
        <v>179</v>
      </c>
      <c r="E59" s="37">
        <v>496.55070000000001</v>
      </c>
      <c r="F59" s="38">
        <v>1.06</v>
      </c>
      <c r="G59" s="39">
        <v>-14.6</v>
      </c>
      <c r="H59" s="38">
        <v>-22.6</v>
      </c>
      <c r="I59" s="40">
        <v>47</v>
      </c>
      <c r="J59" s="38">
        <v>3.28</v>
      </c>
      <c r="K59" s="40">
        <v>32</v>
      </c>
      <c r="L59" s="38">
        <v>0.37</v>
      </c>
      <c r="M59" s="40">
        <v>26</v>
      </c>
      <c r="N59" s="38">
        <v>-4.78</v>
      </c>
      <c r="O59" s="40">
        <v>26</v>
      </c>
      <c r="P59" s="38">
        <v>-0.75</v>
      </c>
      <c r="Q59" s="40">
        <v>12</v>
      </c>
      <c r="R59" s="41" t="s">
        <v>34</v>
      </c>
      <c r="S59" s="42" t="s">
        <v>35</v>
      </c>
      <c r="T59" s="38" t="s">
        <v>34</v>
      </c>
      <c r="U59" s="40" t="s">
        <v>35</v>
      </c>
      <c r="V59" s="43">
        <v>570</v>
      </c>
      <c r="W59" s="44">
        <v>6977</v>
      </c>
      <c r="X59" s="45">
        <v>9325</v>
      </c>
      <c r="Y59" s="46">
        <v>2928</v>
      </c>
      <c r="Z59" s="47">
        <v>5476</v>
      </c>
      <c r="AA59" s="48">
        <v>4049</v>
      </c>
      <c r="AB59" s="49">
        <v>3849</v>
      </c>
      <c r="AC59" s="44">
        <v>9411</v>
      </c>
      <c r="AD59" s="50">
        <v>71.92</v>
      </c>
      <c r="AE59" s="39">
        <v>40.6</v>
      </c>
      <c r="AF59" s="51" t="s">
        <v>68</v>
      </c>
      <c r="AH59" s="134" t="s">
        <v>27</v>
      </c>
      <c r="AI59" s="135">
        <v>8010003</v>
      </c>
      <c r="AJ59" s="136">
        <v>7010055</v>
      </c>
    </row>
    <row r="60" spans="1:36" x14ac:dyDescent="0.2">
      <c r="A60" s="9">
        <v>57</v>
      </c>
      <c r="B60" s="9" t="s">
        <v>180</v>
      </c>
      <c r="C60" s="9">
        <v>6841</v>
      </c>
      <c r="D60" s="36" t="s">
        <v>181</v>
      </c>
      <c r="E60" s="37" t="s">
        <v>182</v>
      </c>
      <c r="F60" s="38"/>
      <c r="G60" s="39"/>
      <c r="H60" s="38" t="s">
        <v>34</v>
      </c>
      <c r="I60" s="40" t="s">
        <v>35</v>
      </c>
      <c r="J60" s="38" t="s">
        <v>34</v>
      </c>
      <c r="K60" s="40" t="s">
        <v>35</v>
      </c>
      <c r="L60" s="38" t="s">
        <v>34</v>
      </c>
      <c r="M60" s="40" t="s">
        <v>35</v>
      </c>
      <c r="N60" s="38" t="s">
        <v>34</v>
      </c>
      <c r="O60" s="40" t="s">
        <v>35</v>
      </c>
      <c r="P60" s="38" t="s">
        <v>34</v>
      </c>
      <c r="Q60" s="40" t="s">
        <v>35</v>
      </c>
      <c r="R60" s="41" t="s">
        <v>34</v>
      </c>
      <c r="S60" s="42" t="s">
        <v>35</v>
      </c>
      <c r="T60" s="38" t="s">
        <v>34</v>
      </c>
      <c r="U60" s="40" t="s">
        <v>35</v>
      </c>
      <c r="V60" s="43">
        <v>731</v>
      </c>
      <c r="W60" s="44"/>
      <c r="X60" s="45"/>
      <c r="Y60" s="46"/>
      <c r="Z60" s="47"/>
      <c r="AA60" s="48"/>
      <c r="AB60" s="49"/>
      <c r="AC60" s="44">
        <v>14321</v>
      </c>
      <c r="AD60" s="50"/>
      <c r="AE60" s="39"/>
      <c r="AF60" s="51" t="s">
        <v>49</v>
      </c>
      <c r="AH60" s="137" t="s">
        <v>50</v>
      </c>
      <c r="AI60" s="135">
        <v>8030239</v>
      </c>
      <c r="AJ60" s="136">
        <v>7010239</v>
      </c>
    </row>
    <row r="61" spans="1:36" ht="13.5" thickBot="1" x14ac:dyDescent="0.25">
      <c r="A61" s="9">
        <v>58</v>
      </c>
      <c r="B61" s="9" t="s">
        <v>183</v>
      </c>
      <c r="C61" s="9">
        <v>7841</v>
      </c>
      <c r="D61" s="86" t="s">
        <v>184</v>
      </c>
      <c r="E61" s="87" t="s">
        <v>182</v>
      </c>
      <c r="F61" s="88"/>
      <c r="G61" s="89"/>
      <c r="H61" s="88" t="s">
        <v>34</v>
      </c>
      <c r="I61" s="90" t="s">
        <v>35</v>
      </c>
      <c r="J61" s="88" t="s">
        <v>34</v>
      </c>
      <c r="K61" s="90" t="s">
        <v>35</v>
      </c>
      <c r="L61" s="88" t="s">
        <v>34</v>
      </c>
      <c r="M61" s="90" t="s">
        <v>35</v>
      </c>
      <c r="N61" s="88" t="s">
        <v>34</v>
      </c>
      <c r="O61" s="90" t="s">
        <v>35</v>
      </c>
      <c r="P61" s="88" t="s">
        <v>34</v>
      </c>
      <c r="Q61" s="90" t="s">
        <v>35</v>
      </c>
      <c r="R61" s="91" t="s">
        <v>34</v>
      </c>
      <c r="S61" s="92" t="s">
        <v>35</v>
      </c>
      <c r="T61" s="88" t="s">
        <v>34</v>
      </c>
      <c r="U61" s="90" t="s">
        <v>35</v>
      </c>
      <c r="V61" s="93">
        <v>158</v>
      </c>
      <c r="W61" s="94"/>
      <c r="X61" s="95"/>
      <c r="Y61" s="96"/>
      <c r="Z61" s="97"/>
      <c r="AA61" s="98"/>
      <c r="AB61" s="99"/>
      <c r="AC61" s="94">
        <v>26308</v>
      </c>
      <c r="AD61" s="100"/>
      <c r="AE61" s="89"/>
      <c r="AF61" s="101" t="s">
        <v>49</v>
      </c>
      <c r="AH61" s="134" t="s">
        <v>50</v>
      </c>
      <c r="AI61" s="135">
        <v>8030239</v>
      </c>
      <c r="AJ61" s="136">
        <v>7010239</v>
      </c>
    </row>
    <row r="62" spans="1:36" x14ac:dyDescent="0.2">
      <c r="A62" t="s">
        <v>0</v>
      </c>
      <c r="B62" t="s">
        <v>185</v>
      </c>
      <c r="C62" t="s">
        <v>34</v>
      </c>
      <c r="D62" s="1" t="s">
        <v>186</v>
      </c>
      <c r="E62" s="102" t="s">
        <v>182</v>
      </c>
      <c r="F62" s="103">
        <v>1.67</v>
      </c>
      <c r="G62" s="104">
        <v>-7.08</v>
      </c>
      <c r="H62" s="103">
        <v>-14.5</v>
      </c>
      <c r="I62" s="105">
        <v>48</v>
      </c>
      <c r="J62" s="103">
        <v>5.88</v>
      </c>
      <c r="K62" s="106">
        <v>41</v>
      </c>
      <c r="L62" s="103">
        <v>2.65</v>
      </c>
      <c r="M62" s="106">
        <v>33</v>
      </c>
      <c r="N62" s="103">
        <v>-0.02</v>
      </c>
      <c r="O62" s="106">
        <v>26</v>
      </c>
      <c r="P62" s="103">
        <v>0.94</v>
      </c>
      <c r="Q62" s="106">
        <v>20</v>
      </c>
      <c r="R62" s="107">
        <v>5.59</v>
      </c>
      <c r="S62" s="108">
        <v>2</v>
      </c>
      <c r="T62" s="103">
        <v>6.34</v>
      </c>
      <c r="U62" s="106">
        <v>2</v>
      </c>
      <c r="V62" s="109">
        <v>290640</v>
      </c>
      <c r="W62" s="110">
        <v>226981</v>
      </c>
      <c r="X62" s="111">
        <v>711964</v>
      </c>
      <c r="Y62" s="112">
        <v>120279</v>
      </c>
      <c r="Z62" s="113">
        <v>495762</v>
      </c>
      <c r="AA62" s="114">
        <v>106702</v>
      </c>
      <c r="AB62" s="105">
        <v>216202</v>
      </c>
      <c r="AC62" s="109">
        <v>4621237</v>
      </c>
      <c r="AD62" s="115">
        <v>4.8600000000000003</v>
      </c>
      <c r="AE62" s="115">
        <v>-1.23</v>
      </c>
      <c r="AF62" s="116"/>
      <c r="AH62" s="134"/>
      <c r="AI62" s="135" t="s">
        <v>31</v>
      </c>
      <c r="AJ62" s="136" t="s">
        <v>31</v>
      </c>
    </row>
    <row r="63" spans="1:36" ht="13.5" thickBot="1" x14ac:dyDescent="0.25">
      <c r="A63" t="s">
        <v>0</v>
      </c>
      <c r="B63" t="s">
        <v>185</v>
      </c>
      <c r="C63" t="s">
        <v>34</v>
      </c>
      <c r="D63" s="1" t="s">
        <v>187</v>
      </c>
      <c r="E63" s="102" t="s">
        <v>182</v>
      </c>
      <c r="F63" s="117">
        <v>1.68</v>
      </c>
      <c r="G63" s="118">
        <v>-6.38</v>
      </c>
      <c r="H63" s="117">
        <v>-12</v>
      </c>
      <c r="I63" s="119" t="s">
        <v>35</v>
      </c>
      <c r="J63" s="117">
        <v>6.89</v>
      </c>
      <c r="K63" s="120" t="s">
        <v>35</v>
      </c>
      <c r="L63" s="117">
        <v>4.4000000000000004</v>
      </c>
      <c r="M63" s="120" t="s">
        <v>35</v>
      </c>
      <c r="N63" s="117">
        <v>0.46</v>
      </c>
      <c r="O63" s="120" t="s">
        <v>35</v>
      </c>
      <c r="P63" s="117">
        <v>0.63</v>
      </c>
      <c r="Q63" s="119" t="s">
        <v>35</v>
      </c>
      <c r="R63" s="121">
        <v>3.97</v>
      </c>
      <c r="S63" s="122" t="s">
        <v>35</v>
      </c>
      <c r="T63" s="117">
        <v>4.25</v>
      </c>
      <c r="U63" s="119"/>
      <c r="V63" s="123"/>
      <c r="W63" s="124"/>
      <c r="X63" s="125"/>
      <c r="Y63" s="126"/>
      <c r="Z63" s="127"/>
      <c r="AA63" s="128"/>
      <c r="AB63" s="119"/>
      <c r="AC63" s="123"/>
      <c r="AD63" s="1"/>
      <c r="AE63" s="1"/>
      <c r="AF63" s="116"/>
      <c r="AH63" s="134"/>
      <c r="AI63" s="135" t="s">
        <v>31</v>
      </c>
      <c r="AJ63" s="136" t="s">
        <v>31</v>
      </c>
    </row>
    <row r="64" spans="1:36" s="7" customFormat="1" x14ac:dyDescent="0.2">
      <c r="A64" s="8" t="s">
        <v>15</v>
      </c>
      <c r="B64" s="8" t="s">
        <v>15</v>
      </c>
      <c r="C64" s="8"/>
      <c r="D64" s="2"/>
      <c r="E64" s="3"/>
      <c r="F64" s="4"/>
      <c r="G64" s="4"/>
      <c r="H64" s="5"/>
      <c r="I64" s="6"/>
      <c r="J64" s="5"/>
      <c r="K64" s="6"/>
      <c r="L64" s="5"/>
      <c r="M64" s="6"/>
      <c r="N64" s="5"/>
      <c r="O64" s="6"/>
      <c r="P64" s="5"/>
      <c r="Q64" s="6"/>
      <c r="R64" s="5"/>
      <c r="S64" s="6"/>
      <c r="T64" s="5"/>
      <c r="U64" s="6"/>
      <c r="V64" s="6"/>
      <c r="W64" s="6"/>
      <c r="X64" s="6"/>
      <c r="Y64" s="6"/>
      <c r="Z64" s="6"/>
      <c r="AA64" s="6"/>
      <c r="AB64" s="6"/>
      <c r="AC64" s="6"/>
      <c r="AD64" s="2"/>
      <c r="AE64" s="2"/>
      <c r="AF64" s="129"/>
      <c r="AH64"/>
      <c r="AI64" s="1" t="s">
        <v>31</v>
      </c>
      <c r="AJ64" s="138" t="s">
        <v>31</v>
      </c>
    </row>
  </sheetData>
  <mergeCells count="12">
    <mergeCell ref="F2:G2"/>
    <mergeCell ref="W2:X2"/>
    <mergeCell ref="AA2:AB2"/>
    <mergeCell ref="AD2:AE2"/>
    <mergeCell ref="AI2:AJ2"/>
    <mergeCell ref="Y2:Z2"/>
    <mergeCell ref="P3:Q3"/>
    <mergeCell ref="T3:U3"/>
    <mergeCell ref="H3:I3"/>
    <mergeCell ref="J3:K3"/>
    <mergeCell ref="L3:M3"/>
    <mergeCell ref="N3:O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Cursiva"31/03/16&amp;C&amp;9(Importes en Miles de Euros)&amp;R&amp;"Arial,Negrita"&amp;9&amp;URVI Europa</oddFooter>
  </headerFooter>
  <rowBreaks count="1" manualBreakCount="1">
    <brk id="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RVI Europa</vt:lpstr>
      <vt:lpstr>'RVI Europa'!Títulos_a_imprimir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INVERCO</cp:lastModifiedBy>
  <cp:lastPrinted>2016-04-11T10:06:36Z</cp:lastPrinted>
  <dcterms:created xsi:type="dcterms:W3CDTF">2000-11-24T12:41:46Z</dcterms:created>
  <dcterms:modified xsi:type="dcterms:W3CDTF">2016-04-11T10:07:32Z</dcterms:modified>
</cp:coreProperties>
</file>