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03-Marzo2016\1603-Marzo2016\Categorias Fondos\"/>
    </mc:Choice>
  </mc:AlternateContent>
  <bookViews>
    <workbookView xWindow="240" yWindow="15" windowWidth="11580" windowHeight="6540"/>
  </bookViews>
  <sheets>
    <sheet name="RFIntern" sheetId="1" r:id="rId1"/>
  </sheets>
  <externalReferences>
    <externalReference r:id="rId2"/>
  </externalReferences>
  <definedNames>
    <definedName name="_xlnm.Print_Titles" localSheetId="0">RFIntern!$1:$3</definedName>
  </definedNames>
  <calcPr calcId="152511"/>
</workbook>
</file>

<file path=xl/calcChain.xml><?xml version="1.0" encoding="utf-8"?>
<calcChain xmlns="http://schemas.openxmlformats.org/spreadsheetml/2006/main">
  <c r="AF3" i="1" l="1"/>
</calcChain>
</file>

<file path=xl/sharedStrings.xml><?xml version="1.0" encoding="utf-8"?>
<sst xmlns="http://schemas.openxmlformats.org/spreadsheetml/2006/main" count="960" uniqueCount="231">
  <si>
    <t xml:space="preserve">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</si>
  <si>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</si>
  <si>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</si>
  <si>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</si>
  <si>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</si>
  <si>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</si>
  <si>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</si>
  <si>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FONDOS  DE  INVERSIÓN MOBILIARIA  •  RENTA FIJA INTERNACIONAL  •  (Importe en Miles de Euros)</t>
  </si>
  <si>
    <t>nombre</t>
  </si>
  <si>
    <t>CÓDIGOS INTERNOS</t>
  </si>
  <si>
    <t>gestora</t>
  </si>
  <si>
    <t>GRUPO</t>
  </si>
  <si>
    <t>GESTORA</t>
  </si>
  <si>
    <t xml:space="preserve">     </t>
  </si>
  <si>
    <t xml:space="preserve">   </t>
  </si>
  <si>
    <t>CAIXABANK</t>
  </si>
  <si>
    <t>CAIXABANK AM</t>
  </si>
  <si>
    <t xml:space="preserve">           </t>
  </si>
  <si>
    <t xml:space="preserve">        </t>
  </si>
  <si>
    <t xml:space="preserve">            </t>
  </si>
  <si>
    <t>ES0113802005</t>
  </si>
  <si>
    <t xml:space="preserve">FC RF SELEC.GLOBAL ESTAND.         </t>
  </si>
  <si>
    <t>ES0113802013</t>
  </si>
  <si>
    <t xml:space="preserve">FC RF SELEC.GLOBAL PREMI.          </t>
  </si>
  <si>
    <t xml:space="preserve">TOTAL (II) INCORPORADOS            </t>
  </si>
  <si>
    <t xml:space="preserve">TOTAL (I+II)                       </t>
  </si>
  <si>
    <t>variación patrim.(%)</t>
  </si>
  <si>
    <t>ES0137916013</t>
  </si>
  <si>
    <t xml:space="preserve">FC RF SELEC.EMERG.PREMIUM          </t>
  </si>
  <si>
    <t>ES0137916005</t>
  </si>
  <si>
    <t xml:space="preserve">FC RF SELEC.EMERG.PLUS             </t>
  </si>
  <si>
    <t>ES0137916039</t>
  </si>
  <si>
    <t xml:space="preserve">FC RF SELEC.EMERG.ESTAND.          </t>
  </si>
  <si>
    <t>ES0184976027</t>
  </si>
  <si>
    <t xml:space="preserve">SABADELL EURO YIELD-PREM.          </t>
  </si>
  <si>
    <t>BANCO SABADELL</t>
  </si>
  <si>
    <t>BANSABADELL INVERSION</t>
  </si>
  <si>
    <t>ES0184976019</t>
  </si>
  <si>
    <t xml:space="preserve">SABADELL EURO YIELD-PLUS           </t>
  </si>
  <si>
    <t>ES0184976001</t>
  </si>
  <si>
    <t xml:space="preserve">SABADELL EURO YIELD-CART.          </t>
  </si>
  <si>
    <t>ES0184976035</t>
  </si>
  <si>
    <t xml:space="preserve">SABADELL EURO YIELD-BASE           </t>
  </si>
  <si>
    <t>ES0105298006</t>
  </si>
  <si>
    <t xml:space="preserve">TREA RENTAS EMERGENTES             </t>
  </si>
  <si>
    <t>GRUPO BANCA MARCH</t>
  </si>
  <si>
    <t>INVERSIS GESTION</t>
  </si>
  <si>
    <t>ES0113802039</t>
  </si>
  <si>
    <t xml:space="preserve">FC RF SELEC.GLOBAL PLUS            </t>
  </si>
  <si>
    <t>ES0133478034</t>
  </si>
  <si>
    <t xml:space="preserve">EUROVALOR BONOS AL.REN.            </t>
  </si>
  <si>
    <t>ALLIANZ POPULAR</t>
  </si>
  <si>
    <t>ALLIANZ POPULAR AM</t>
  </si>
  <si>
    <t>ES0146822012</t>
  </si>
  <si>
    <t xml:space="preserve">IBERC.BP GLOBAL BONDS ClB          </t>
  </si>
  <si>
    <t>IBERCAJA</t>
  </si>
  <si>
    <t>IBERCAJA GESTION</t>
  </si>
  <si>
    <t>ES0146822004</t>
  </si>
  <si>
    <t xml:space="preserve">IBERC.BP GLOBAL BONDS ClA          </t>
  </si>
  <si>
    <t>ES0107942007</t>
  </si>
  <si>
    <t xml:space="preserve">SANTANDER R.FIJA FLEXIBLE          </t>
  </si>
  <si>
    <t>SANTANDER</t>
  </si>
  <si>
    <t>SANTANDER AM</t>
  </si>
  <si>
    <t>ES0165238033</t>
  </si>
  <si>
    <t xml:space="preserve">MUTUAFONDO H.YIELD CLAS.A          </t>
  </si>
  <si>
    <t>MUTUA MADRILEÑA</t>
  </si>
  <si>
    <t>MUTUACTIVOS</t>
  </si>
  <si>
    <t>ES0165238009</t>
  </si>
  <si>
    <t>ES0133486003</t>
  </si>
  <si>
    <t xml:space="preserve">EUROVALOR BONOS EMERGENT.          </t>
  </si>
  <si>
    <t>ES0114592035</t>
  </si>
  <si>
    <t xml:space="preserve">F.FINECO RF INTER.CLASE I          </t>
  </si>
  <si>
    <t>KUTXABANK</t>
  </si>
  <si>
    <t>GIIC FINECO</t>
  </si>
  <si>
    <t>ES0114592001</t>
  </si>
  <si>
    <t xml:space="preserve">F.FINECO RF INTER.CLASE A          </t>
  </si>
  <si>
    <t>ES0164371033</t>
  </si>
  <si>
    <t xml:space="preserve">AMUNDI ESTRATEGIA BONOS            </t>
  </si>
  <si>
    <t>CREDIT AGRICOLE</t>
  </si>
  <si>
    <t>AMUNDI IBERIA</t>
  </si>
  <si>
    <t>ES0180933006</t>
  </si>
  <si>
    <t xml:space="preserve">UBS RENTA GEST.ACTIVA              </t>
  </si>
  <si>
    <t>U.B.S.</t>
  </si>
  <si>
    <t>UBS GESTION</t>
  </si>
  <si>
    <t>ES0158603037</t>
  </si>
  <si>
    <t xml:space="preserve">GESCOOP.DEUDA CORPORAT.            </t>
  </si>
  <si>
    <t>CAJA RURAL</t>
  </si>
  <si>
    <t>GESCOOPERATIVO</t>
  </si>
  <si>
    <t>ES0107516033</t>
  </si>
  <si>
    <t xml:space="preserve">IMANTIA R.FIJA FLEXIBLE            </t>
  </si>
  <si>
    <t>ABANCA</t>
  </si>
  <si>
    <t>IMANTIA CAPITAL</t>
  </si>
  <si>
    <t>ES0105297008</t>
  </si>
  <si>
    <t xml:space="preserve">TREA GLOBAL BOND                   </t>
  </si>
  <si>
    <t>ES0147597035</t>
  </si>
  <si>
    <t xml:space="preserve">ABANCA RF. FLEXIBLE                </t>
  </si>
  <si>
    <t>ES0147192035</t>
  </si>
  <si>
    <t xml:space="preserve">IBERCAJA SELEC.RF FIMF             </t>
  </si>
  <si>
    <t>ES0180622005</t>
  </si>
  <si>
    <t xml:space="preserve">TREA CAJAMAR RENTA FIJA            </t>
  </si>
  <si>
    <t>TREA CAPITAL</t>
  </si>
  <si>
    <t>TREA AM</t>
  </si>
  <si>
    <t>ES0162333035</t>
  </si>
  <si>
    <t xml:space="preserve">MERCHRENTA                         </t>
  </si>
  <si>
    <t>MERCHBANC</t>
  </si>
  <si>
    <t>MERCHBANC SGIIC</t>
  </si>
  <si>
    <t>ES0179396009</t>
  </si>
  <si>
    <t xml:space="preserve">BBVA BONOS INTER.FLEX.0-3          </t>
  </si>
  <si>
    <t>B.B.V.A.</t>
  </si>
  <si>
    <t>BBVA AM</t>
  </si>
  <si>
    <t>ES0110174036</t>
  </si>
  <si>
    <t xml:space="preserve">BBVA BONOS INTER.FLEXI.            </t>
  </si>
  <si>
    <t>ES0115532030</t>
  </si>
  <si>
    <t xml:space="preserve">C.I. PREMIER                       </t>
  </si>
  <si>
    <t>CAJA INGENIEROS</t>
  </si>
  <si>
    <t>CAJA INGENIEROS GESTION</t>
  </si>
  <si>
    <t>ES0111168003</t>
  </si>
  <si>
    <t xml:space="preserve">ATL CAPITAL RENTA FIJA             </t>
  </si>
  <si>
    <t>ATL CAPITAL</t>
  </si>
  <si>
    <t>ATL 12 CAPITAL GESTION</t>
  </si>
  <si>
    <t>ES0107574008</t>
  </si>
  <si>
    <t xml:space="preserve">ALTAIR RENTA FIJA                  </t>
  </si>
  <si>
    <t>RENTA 4</t>
  </si>
  <si>
    <t>RENTA 4 GESTORA</t>
  </si>
  <si>
    <t>ES0183338021</t>
  </si>
  <si>
    <t xml:space="preserve">SBD BONOS EMERGENT.PREMI.          </t>
  </si>
  <si>
    <t>ES0147105003</t>
  </si>
  <si>
    <t xml:space="preserve">IBERCAJA HIGH YIELD CLA.B          </t>
  </si>
  <si>
    <t>ES0147105037</t>
  </si>
  <si>
    <t xml:space="preserve">IBERCAJA HIGH YIELD CLA.A          </t>
  </si>
  <si>
    <t>ES0173407034</t>
  </si>
  <si>
    <t xml:space="preserve">FONCAIXA PRIVADA R.INTERN.         </t>
  </si>
  <si>
    <t>ES0183338013</t>
  </si>
  <si>
    <t xml:space="preserve">SBD BONOS EMERGENT.PLUS            </t>
  </si>
  <si>
    <t>ES0183338005</t>
  </si>
  <si>
    <t xml:space="preserve">SBD BONOS EMERGENT.CARTE.          </t>
  </si>
  <si>
    <t>ES0183338039</t>
  </si>
  <si>
    <t xml:space="preserve">SBD BONOS EMERGENT.BASE            </t>
  </si>
  <si>
    <t>ES0138784030</t>
  </si>
  <si>
    <t xml:space="preserve">FONBUSA (*)                        </t>
  </si>
  <si>
    <t>GESBUSA</t>
  </si>
  <si>
    <t>ES0159178039</t>
  </si>
  <si>
    <t xml:space="preserve">BANKIA BONOS INTERNACION.          </t>
  </si>
  <si>
    <t>BANKIA</t>
  </si>
  <si>
    <t>BANKIA FONDOS</t>
  </si>
  <si>
    <t>ES0168844035</t>
  </si>
  <si>
    <t xml:space="preserve">PBP BONOS FLOTANTES                </t>
  </si>
  <si>
    <t>POPULAR GEST. PRIVADA</t>
  </si>
  <si>
    <t>ES0144212018</t>
  </si>
  <si>
    <t xml:space="preserve">SBD BONOS INTERNAC.PREMI.          </t>
  </si>
  <si>
    <t>ES0144212000</t>
  </si>
  <si>
    <t xml:space="preserve">SBD BONOS INTERNAC.PLUS            </t>
  </si>
  <si>
    <t>ES0144212026</t>
  </si>
  <si>
    <t xml:space="preserve">SBD BONOS INTERNAC.CARTE.          </t>
  </si>
  <si>
    <t>ES0144212034</t>
  </si>
  <si>
    <t xml:space="preserve">SBD BONOS INTERNAC.BASE            </t>
  </si>
  <si>
    <t>ES0115417034</t>
  </si>
  <si>
    <t xml:space="preserve">CX RENDA FIXA INTERNACIO.          </t>
  </si>
  <si>
    <t>CATALUNYACAIXA INVERSIO</t>
  </si>
  <si>
    <t>ES0121772034</t>
  </si>
  <si>
    <t xml:space="preserve">SANTANDER RF LATINOAMERI.          </t>
  </si>
  <si>
    <t>ES0173269004</t>
  </si>
  <si>
    <t xml:space="preserve">RENTA 4 RF INTERNACIONAL           </t>
  </si>
  <si>
    <t>ES0147184008</t>
  </si>
  <si>
    <t xml:space="preserve">IBERCAJA INTERNAC.CLASE B          </t>
  </si>
  <si>
    <t>ES0124880032</t>
  </si>
  <si>
    <t xml:space="preserve">CS RENTA FIJA 0-5                  </t>
  </si>
  <si>
    <t>CREDIT SUISSE</t>
  </si>
  <si>
    <t>CREDIT SUISSE GESTION</t>
  </si>
  <si>
    <t>ES0147184032</t>
  </si>
  <si>
    <t xml:space="preserve">IBERCAJA INTERNAC.CLASE A          </t>
  </si>
  <si>
    <t>ES0138950029</t>
  </si>
  <si>
    <t xml:space="preserve">SABADELL DOLAR FIJO PREM.          </t>
  </si>
  <si>
    <t>ES0138950011</t>
  </si>
  <si>
    <t xml:space="preserve">SABADELL DOLAR FIJO PLUS           </t>
  </si>
  <si>
    <t>ES0138950003</t>
  </si>
  <si>
    <t xml:space="preserve">SABADELL DOLAR FIJO CART.          </t>
  </si>
  <si>
    <t>ES0138950037</t>
  </si>
  <si>
    <t xml:space="preserve">SABADELL DOLAR FIJO BASE           </t>
  </si>
  <si>
    <t>ES0174368037</t>
  </si>
  <si>
    <t xml:space="preserve">RURAL RF INTERNACIONAL             </t>
  </si>
  <si>
    <t>ES0133501033</t>
  </si>
  <si>
    <t xml:space="preserve">EUROVALOR AHORRO DOLAR             </t>
  </si>
  <si>
    <t>ES0146942000</t>
  </si>
  <si>
    <t xml:space="preserve">IBERCAJA DOLAR CLASE B             </t>
  </si>
  <si>
    <t>ES0146942034</t>
  </si>
  <si>
    <t xml:space="preserve">IBERCAJA DOLAR                     </t>
  </si>
  <si>
    <t>ES0164986004</t>
  </si>
  <si>
    <t xml:space="preserve">MUTUAFONDO DOLAR                   </t>
  </si>
  <si>
    <t>ES0107436034</t>
  </si>
  <si>
    <t xml:space="preserve">IMANTIA DOLAR                      </t>
  </si>
  <si>
    <t>ES0138807039</t>
  </si>
  <si>
    <t xml:space="preserve">FONCAIXA RENTA FIJA DOLAR          </t>
  </si>
  <si>
    <t>ES0114341037</t>
  </si>
  <si>
    <t xml:space="preserve">BBVA BONOS DOLAR C/P               </t>
  </si>
  <si>
    <t>ES0121748034</t>
  </si>
  <si>
    <t xml:space="preserve">SANTANDER C/P DOLAR                </t>
  </si>
  <si>
    <t>ES0159033036</t>
  </si>
  <si>
    <t xml:space="preserve">BANKIA DOLAR                       </t>
  </si>
  <si>
    <t>ES0137814002</t>
  </si>
  <si>
    <t xml:space="preserve">FONDMAPFRE RENTA DOLAR             </t>
  </si>
  <si>
    <t>MAPFRE</t>
  </si>
  <si>
    <t>MAPFRE INVERSION DOS</t>
  </si>
  <si>
    <t>ES0180666002</t>
  </si>
  <si>
    <t xml:space="preserve">TREA CAJAMAR R.V.ESPAÑA            </t>
  </si>
  <si>
    <t xml:space="preserve">Rentabilidad Media Anual (%)       </t>
  </si>
  <si>
    <t xml:space="preserve">Rentabil.Media Anual (%) ponderada </t>
  </si>
  <si>
    <t>ES0142100009</t>
  </si>
  <si>
    <t xml:space="preserve">GESCOOPERATIVO RF H.YIELD          </t>
  </si>
  <si>
    <t>Datos a 31-Mrz.-2016</t>
  </si>
  <si>
    <t>V.Liquidat</t>
  </si>
  <si>
    <t>Variación</t>
  </si>
  <si>
    <t>Rent.</t>
  </si>
  <si>
    <t>RKG</t>
  </si>
  <si>
    <t>Partic</t>
  </si>
  <si>
    <t>Suscripciones</t>
  </si>
  <si>
    <t>Reembolsos</t>
  </si>
  <si>
    <t>Suscrip. Netas</t>
  </si>
  <si>
    <t>Patrimonio</t>
  </si>
  <si>
    <t>Mes</t>
  </si>
  <si>
    <t>1 Año</t>
  </si>
  <si>
    <t>3 Años</t>
  </si>
  <si>
    <t>5 Años</t>
  </si>
  <si>
    <t>10 Años</t>
  </si>
  <si>
    <t>15 Años</t>
  </si>
  <si>
    <t>20 Años</t>
  </si>
  <si>
    <t>25 Años</t>
  </si>
  <si>
    <t>16/03</t>
  </si>
  <si>
    <t xml:space="preserve">Mes </t>
  </si>
  <si>
    <t xml:space="preserve"> Mes </t>
  </si>
  <si>
    <t xml:space="preserve">  Mes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</si>
</sst>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8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9" fillId="2" borderId="7" xfId="0" applyFont="1" applyFill="1" applyBorder="1" applyAlignment="1">
      <alignment horizontal="left"/>
    </xf>
    <xf numFmtId="0" fontId="10" fillId="2" borderId="8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5" fillId="0" borderId="18" xfId="0" applyFont="1" applyBorder="1" applyAlignment="1"/>
    <xf numFmtId="0" fontId="1" fillId="0" borderId="0" xfId="0" applyFont="1" applyAlignment="1">
      <alignment horizontal="center"/>
    </xf>
    <xf numFmtId="0" fontId="11" fillId="3" borderId="20" xfId="0" applyFont="1" applyFill="1" applyBorder="1"/>
    <xf numFmtId="14" fontId="11" fillId="3" borderId="21" xfId="0" applyNumberFormat="1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49" fontId="11" fillId="3" borderId="21" xfId="0" applyNumberFormat="1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1" fillId="3" borderId="29" xfId="0" applyFont="1" applyFill="1" applyBorder="1" applyAlignment="1">
      <alignment horizontal="center"/>
    </xf>
    <xf numFmtId="0" fontId="16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31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8" xfId="0" applyNumberFormat="1" applyFill="1" applyBorder="1"/>
    <xf numFmtId="0" fontId="16" fillId="4" borderId="31" xfId="0" applyFont="1" applyFill="1" applyBorder="1"/>
    <xf numFmtId="0" fontId="4" fillId="0" borderId="39" xfId="0" applyFont="1" applyBorder="1"/>
    <xf numFmtId="0" fontId="16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39" xfId="0" applyNumberFormat="1" applyFill="1" applyBorder="1"/>
    <xf numFmtId="0" fontId="0" fillId="4" borderId="39" xfId="0" applyFill="1" applyBorder="1"/>
    <xf numFmtId="3" fontId="0" fillId="4" borderId="41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6" fillId="4" borderId="41" xfId="0" applyFont="1" applyFill="1" applyBorder="1"/>
    <xf numFmtId="0" fontId="4" fillId="0" borderId="8" xfId="0" applyFont="1" applyBorder="1"/>
    <xf numFmtId="0" fontId="16" fillId="4" borderId="49" xfId="0" applyFont="1" applyFill="1" applyBorder="1"/>
    <xf numFmtId="164" fontId="0" fillId="4" borderId="50" xfId="0" applyNumberFormat="1" applyFill="1" applyBorder="1"/>
    <xf numFmtId="2" fontId="0" fillId="4" borderId="51" xfId="0" applyNumberFormat="1" applyFill="1" applyBorder="1"/>
    <xf numFmtId="2" fontId="0" fillId="4" borderId="52" xfId="0" applyNumberFormat="1" applyFill="1" applyBorder="1"/>
    <xf numFmtId="0" fontId="0" fillId="4" borderId="52" xfId="0" applyFill="1" applyBorder="1"/>
    <xf numFmtId="2" fontId="0" fillId="4" borderId="8" xfId="0" applyNumberFormat="1" applyFill="1" applyBorder="1"/>
    <xf numFmtId="0" fontId="0" fillId="4" borderId="8" xfId="0" applyFill="1" applyBorder="1"/>
    <xf numFmtId="3" fontId="0" fillId="4" borderId="50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6" xfId="0" applyNumberFormat="1" applyFill="1" applyBorder="1"/>
    <xf numFmtId="3" fontId="0" fillId="4" borderId="51" xfId="0" applyNumberFormat="1" applyFill="1" applyBorder="1"/>
    <xf numFmtId="3" fontId="0" fillId="4" borderId="52" xfId="0" applyNumberFormat="1" applyFill="1" applyBorder="1"/>
    <xf numFmtId="2" fontId="0" fillId="4" borderId="57" xfId="0" applyNumberFormat="1" applyFill="1" applyBorder="1"/>
    <xf numFmtId="0" fontId="16" fillId="4" borderId="50" xfId="0" applyFont="1" applyFill="1" applyBorder="1"/>
    <xf numFmtId="0" fontId="16" fillId="4" borderId="58" xfId="0" applyFont="1" applyFill="1" applyBorder="1"/>
    <xf numFmtId="164" fontId="0" fillId="4" borderId="59" xfId="0" applyNumberFormat="1" applyFill="1" applyBorder="1"/>
    <xf numFmtId="2" fontId="0" fillId="4" borderId="60" xfId="0" applyNumberFormat="1" applyFill="1" applyBorder="1"/>
    <xf numFmtId="2" fontId="0" fillId="4" borderId="61" xfId="0" applyNumberFormat="1" applyFill="1" applyBorder="1"/>
    <xf numFmtId="0" fontId="0" fillId="4" borderId="61" xfId="0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59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6" xfId="0" applyNumberFormat="1" applyFill="1" applyBorder="1"/>
    <xf numFmtId="3" fontId="0" fillId="4" borderId="60" xfId="0" applyNumberFormat="1" applyFill="1" applyBorder="1"/>
    <xf numFmtId="3" fontId="0" fillId="4" borderId="61" xfId="0" applyNumberFormat="1" applyFill="1" applyBorder="1"/>
    <xf numFmtId="2" fontId="0" fillId="4" borderId="67" xfId="0" applyNumberFormat="1" applyFill="1" applyBorder="1"/>
    <xf numFmtId="0" fontId="16" fillId="4" borderId="59" xfId="0" applyFont="1" applyFill="1" applyBorder="1"/>
    <xf numFmtId="0" fontId="16" fillId="4" borderId="68" xfId="0" applyFont="1" applyFill="1" applyBorder="1"/>
    <xf numFmtId="164" fontId="0" fillId="4" borderId="69" xfId="0" applyNumberFormat="1" applyFill="1" applyBorder="1"/>
    <xf numFmtId="2" fontId="0" fillId="4" borderId="70" xfId="0" applyNumberFormat="1" applyFill="1" applyBorder="1"/>
    <xf numFmtId="2" fontId="0" fillId="4" borderId="71" xfId="0" applyNumberFormat="1" applyFill="1" applyBorder="1"/>
    <xf numFmtId="0" fontId="0" fillId="4" borderId="71" xfId="0" applyFill="1" applyBorder="1"/>
    <xf numFmtId="2" fontId="0" fillId="4" borderId="72" xfId="0" applyNumberFormat="1" applyFill="1" applyBorder="1"/>
    <xf numFmtId="0" fontId="0" fillId="4" borderId="72" xfId="0" applyFill="1" applyBorder="1"/>
    <xf numFmtId="3" fontId="0" fillId="4" borderId="69" xfId="0" applyNumberFormat="1" applyFill="1" applyBorder="1"/>
    <xf numFmtId="3" fontId="0" fillId="4" borderId="28" xfId="0" applyNumberFormat="1" applyFill="1" applyBorder="1"/>
    <xf numFmtId="3" fontId="0" fillId="4" borderId="73" xfId="0" applyNumberFormat="1" applyFill="1" applyBorder="1"/>
    <xf numFmtId="3" fontId="0" fillId="4" borderId="74" xfId="0" applyNumberFormat="1" applyFill="1" applyBorder="1"/>
    <xf numFmtId="3" fontId="0" fillId="4" borderId="75" xfId="0" applyNumberFormat="1" applyFill="1" applyBorder="1"/>
    <xf numFmtId="3" fontId="0" fillId="4" borderId="70" xfId="0" applyNumberFormat="1" applyFill="1" applyBorder="1"/>
    <xf numFmtId="3" fontId="0" fillId="4" borderId="71" xfId="0" applyNumberFormat="1" applyFill="1" applyBorder="1"/>
    <xf numFmtId="2" fontId="0" fillId="4" borderId="76" xfId="0" applyNumberFormat="1" applyFill="1" applyBorder="1"/>
    <xf numFmtId="0" fontId="16" fillId="4" borderId="69" xfId="0" applyFont="1" applyFill="1" applyBorder="1"/>
    <xf numFmtId="2" fontId="1" fillId="0" borderId="77" xfId="0" applyNumberFormat="1" applyFont="1" applyBorder="1"/>
    <xf numFmtId="2" fontId="1" fillId="0" borderId="78" xfId="0" applyNumberFormat="1" applyFont="1" applyBorder="1"/>
    <xf numFmtId="0" fontId="1" fillId="0" borderId="78" xfId="0" applyFont="1" applyBorder="1"/>
    <xf numFmtId="1" fontId="1" fillId="0" borderId="78" xfId="0" applyNumberFormat="1" applyFont="1" applyBorder="1"/>
    <xf numFmtId="2" fontId="1" fillId="0" borderId="79" xfId="0" applyNumberFormat="1" applyFont="1" applyBorder="1"/>
    <xf numFmtId="1" fontId="1" fillId="0" borderId="79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7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85" xfId="0" applyNumberFormat="1" applyFont="1" applyBorder="1"/>
    <xf numFmtId="2" fontId="1" fillId="0" borderId="86" xfId="0" applyNumberFormat="1" applyFont="1" applyBorder="1"/>
    <xf numFmtId="0" fontId="1" fillId="0" borderId="86" xfId="0" applyFont="1" applyBorder="1"/>
    <xf numFmtId="1" fontId="1" fillId="0" borderId="86" xfId="0" applyNumberFormat="1" applyFont="1" applyBorder="1"/>
    <xf numFmtId="2" fontId="1" fillId="0" borderId="87" xfId="0" applyNumberFormat="1" applyFont="1" applyBorder="1"/>
    <xf numFmtId="0" fontId="1" fillId="0" borderId="87" xfId="0" applyFon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0" fontId="1" fillId="0" borderId="85" xfId="0" applyFont="1" applyBorder="1"/>
    <xf numFmtId="0" fontId="14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7" fillId="3" borderId="4" xfId="0" applyFont="1" applyFill="1" applyBorder="1"/>
    <xf numFmtId="0" fontId="17" fillId="0" borderId="6" xfId="0" applyFont="1" applyFill="1" applyBorder="1"/>
    <xf numFmtId="0" fontId="18" fillId="0" borderId="1" xfId="0" applyFont="1" applyBorder="1"/>
    <xf numFmtId="164" fontId="0" fillId="0" borderId="59" xfId="0" applyNumberFormat="1" applyBorder="1"/>
    <xf numFmtId="2" fontId="0" fillId="0" borderId="60" xfId="0" applyNumberFormat="1" applyBorder="1"/>
    <xf numFmtId="2" fontId="0" fillId="0" borderId="61" xfId="0" applyNumberFormat="1" applyBorder="1"/>
    <xf numFmtId="0" fontId="0" fillId="0" borderId="60" xfId="0" applyBorder="1"/>
    <xf numFmtId="1" fontId="0" fillId="0" borderId="61" xfId="0" applyNumberFormat="1" applyBorder="1"/>
    <xf numFmtId="0" fontId="0" fillId="0" borderId="62" xfId="0" applyBorder="1"/>
    <xf numFmtId="1" fontId="0" fillId="0" borderId="62" xfId="0" applyNumberFormat="1" applyBorder="1"/>
    <xf numFmtId="1" fontId="0" fillId="0" borderId="66" xfId="0" applyNumberFormat="1" applyBorder="1"/>
    <xf numFmtId="3" fontId="0" fillId="0" borderId="58" xfId="0" applyNumberFormat="1" applyBorder="1"/>
    <xf numFmtId="3" fontId="0" fillId="0" borderId="60" xfId="0" applyNumberFormat="1" applyBorder="1"/>
    <xf numFmtId="3" fontId="0" fillId="0" borderId="64" xfId="0" applyNumberFormat="1" applyBorder="1"/>
    <xf numFmtId="3" fontId="0" fillId="0" borderId="65" xfId="0" applyNumberFormat="1" applyBorder="1"/>
    <xf numFmtId="3" fontId="0" fillId="0" borderId="61" xfId="0" applyNumberFormat="1" applyBorder="1"/>
    <xf numFmtId="2" fontId="0" fillId="0" borderId="67" xfId="0" applyNumberFormat="1" applyBorder="1"/>
    <xf numFmtId="0" fontId="0" fillId="0" borderId="61" xfId="0" applyBorder="1"/>
    <xf numFmtId="0" fontId="16" fillId="0" borderId="58" xfId="0" applyFont="1" applyBorder="1"/>
    <xf numFmtId="0" fontId="1" fillId="0" borderId="0" xfId="0" applyFont="1" applyBorder="1"/>
    <xf numFmtId="0" fontId="1" fillId="0" borderId="93" xfId="0" applyFont="1" applyBorder="1"/>
    <xf numFmtId="0" fontId="1" fillId="0" borderId="94" xfId="0" applyFont="1" applyBorder="1"/>
    <xf numFmtId="0" fontId="1" fillId="0" borderId="95" xfId="0" applyFont="1" applyBorder="1"/>
    <xf numFmtId="0" fontId="1" fillId="0" borderId="96" xfId="0" applyFont="1" applyBorder="1"/>
    <xf numFmtId="0" fontId="1" fillId="0" borderId="97" xfId="0" applyFont="1" applyBorder="1"/>
    <xf numFmtId="3" fontId="1" fillId="0" borderId="94" xfId="0" applyNumberFormat="1" applyFont="1" applyBorder="1"/>
    <xf numFmtId="0" fontId="0" fillId="0" borderId="98" xfId="0" applyBorder="1"/>
    <xf numFmtId="0" fontId="0" fillId="0" borderId="97" xfId="0" applyBorder="1"/>
    <xf numFmtId="0" fontId="1" fillId="0" borderId="99" xfId="0" applyFont="1" applyBorder="1"/>
    <xf numFmtId="1" fontId="1" fillId="0" borderId="85" xfId="0" applyNumberFormat="1" applyFont="1" applyBorder="1"/>
    <xf numFmtId="0" fontId="1" fillId="0" borderId="100" xfId="0" applyFont="1" applyBorder="1"/>
    <xf numFmtId="0" fontId="19" fillId="0" borderId="101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102" xfId="0" applyFont="1" applyBorder="1"/>
    <xf numFmtId="0" fontId="2" fillId="5" borderId="103" xfId="0" applyFont="1" applyFill="1" applyBorder="1" applyAlignment="1">
      <alignment horizontal="center"/>
    </xf>
    <xf numFmtId="0" fontId="2" fillId="5" borderId="102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6" borderId="104" xfId="0" applyFont="1" applyFill="1" applyBorder="1" applyAlignment="1">
      <alignment horizontal="center"/>
    </xf>
    <xf numFmtId="0" fontId="11" fillId="6" borderId="0" xfId="0" applyFont="1" applyFill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0" fillId="4" borderId="37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E1" t="str">
            <v>Datos a 31-Mrz.-2016</v>
          </cell>
        </row>
        <row r="3">
          <cell r="AF3" t="str">
            <v xml:space="preserve">Grupo Financiero     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2"/>
  <sheetViews>
    <sheetView showGridLines="0" tabSelected="1" zoomScaleNormal="100" workbookViewId="0">
      <selection activeCell="A4" sqref="A4"/>
    </sheetView>
  </sheetViews>
  <sheetFormatPr baseColWidth="10" defaultRowHeight="12.75" x14ac:dyDescent="0.2"/>
  <cols>
    <col min="1" max="1" width="4" bestFit="1" customWidth="1"/>
    <col min="2" max="2" width="13.7109375" hidden="1" customWidth="1"/>
    <col min="3" max="3" width="9.7109375" hidden="1" customWidth="1"/>
    <col min="4" max="4" width="31.140625" customWidth="1"/>
    <col min="5" max="5" width="10.42578125" customWidth="1"/>
    <col min="6" max="6" width="6.140625" customWidth="1"/>
    <col min="7" max="8" width="6" customWidth="1"/>
    <col min="9" max="9" width="5.7109375" customWidth="1"/>
    <col min="10" max="10" width="6" customWidth="1"/>
    <col min="11" max="17" width="5.7109375" customWidth="1"/>
    <col min="18" max="19" width="5.7109375" hidden="1" customWidth="1"/>
    <col min="20" max="21" width="5.7109375" customWidth="1"/>
    <col min="22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140625" bestFit="1" customWidth="1"/>
    <col min="28" max="28" width="8.85546875" customWidth="1"/>
    <col min="29" max="29" width="9.42578125" customWidth="1"/>
    <col min="30" max="30" width="8.28515625" customWidth="1"/>
    <col min="31" max="31" width="8.42578125" customWidth="1"/>
    <col min="32" max="32" width="26" customWidth="1"/>
    <col min="33" max="33" width="0.7109375" hidden="1" customWidth="1"/>
    <col min="34" max="34" width="27" hidden="1" customWidth="1"/>
    <col min="35" max="36" width="14.7109375" hidden="1" customWidth="1"/>
  </cols>
  <sheetData>
    <row r="1" spans="1:36" ht="16.5" thickBot="1" x14ac:dyDescent="0.3">
      <c r="A1" t="s">
        <v>0</v>
      </c>
      <c r="E1" s="20" t="s">
        <v>7</v>
      </c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2"/>
      <c r="AD1" s="22"/>
      <c r="AE1" s="23" t="s">
        <v>209</v>
      </c>
    </row>
    <row r="2" spans="1:36" ht="13.5" thickBot="1" x14ac:dyDescent="0.25">
      <c r="A2" t="s">
        <v>0</v>
      </c>
      <c r="B2" s="10"/>
      <c r="C2" s="11"/>
      <c r="D2" s="24" t="s">
        <v>3</v>
      </c>
      <c r="E2" s="25" t="s">
        <v>210</v>
      </c>
      <c r="F2" s="201" t="s">
        <v>211</v>
      </c>
      <c r="G2" s="202"/>
      <c r="H2" s="26" t="s">
        <v>212</v>
      </c>
      <c r="I2" s="27" t="s">
        <v>213</v>
      </c>
      <c r="J2" s="26" t="s">
        <v>212</v>
      </c>
      <c r="K2" s="27" t="s">
        <v>213</v>
      </c>
      <c r="L2" s="26" t="s">
        <v>212</v>
      </c>
      <c r="M2" s="27" t="s">
        <v>213</v>
      </c>
      <c r="N2" s="26" t="s">
        <v>212</v>
      </c>
      <c r="O2" s="27" t="s">
        <v>213</v>
      </c>
      <c r="P2" s="26" t="s">
        <v>212</v>
      </c>
      <c r="Q2" s="27" t="s">
        <v>213</v>
      </c>
      <c r="R2" s="28" t="s">
        <v>212</v>
      </c>
      <c r="S2" s="29" t="s">
        <v>213</v>
      </c>
      <c r="T2" s="26" t="s">
        <v>212</v>
      </c>
      <c r="U2" s="27" t="s">
        <v>213</v>
      </c>
      <c r="V2" s="30" t="s">
        <v>214</v>
      </c>
      <c r="W2" s="201" t="s">
        <v>215</v>
      </c>
      <c r="X2" s="203"/>
      <c r="Y2" s="204" t="s">
        <v>216</v>
      </c>
      <c r="Z2" s="202"/>
      <c r="AA2" s="201" t="s">
        <v>217</v>
      </c>
      <c r="AB2" s="202"/>
      <c r="AC2" s="31" t="s">
        <v>218</v>
      </c>
      <c r="AD2" s="205" t="s">
        <v>26</v>
      </c>
      <c r="AE2" s="206"/>
      <c r="AF2" s="32"/>
      <c r="AH2" s="192" t="s">
        <v>8</v>
      </c>
      <c r="AI2" s="199" t="s">
        <v>9</v>
      </c>
      <c r="AJ2" s="200"/>
    </row>
    <row r="3" spans="1:36" ht="13.5" thickBot="1" x14ac:dyDescent="0.25">
      <c r="A3" t="s">
        <v>0</v>
      </c>
      <c r="B3" s="4" t="s">
        <v>4</v>
      </c>
      <c r="C3" s="4" t="s">
        <v>5</v>
      </c>
      <c r="D3" s="33" t="s">
        <v>1</v>
      </c>
      <c r="E3" s="34">
        <v>42460</v>
      </c>
      <c r="F3" s="35" t="s">
        <v>219</v>
      </c>
      <c r="G3" s="36">
        <v>2016</v>
      </c>
      <c r="H3" s="198" t="s">
        <v>220</v>
      </c>
      <c r="I3" s="198"/>
      <c r="J3" s="198" t="s">
        <v>221</v>
      </c>
      <c r="K3" s="198"/>
      <c r="L3" s="196" t="s">
        <v>222</v>
      </c>
      <c r="M3" s="197"/>
      <c r="N3" s="196" t="s">
        <v>223</v>
      </c>
      <c r="O3" s="197"/>
      <c r="P3" s="196" t="s">
        <v>224</v>
      </c>
      <c r="Q3" s="197"/>
      <c r="R3" s="37" t="s">
        <v>225</v>
      </c>
      <c r="S3" s="37"/>
      <c r="T3" s="196" t="s">
        <v>226</v>
      </c>
      <c r="U3" s="197"/>
      <c r="V3" s="38" t="s">
        <v>227</v>
      </c>
      <c r="W3" s="35" t="s">
        <v>228</v>
      </c>
      <c r="X3" s="39">
        <v>2016</v>
      </c>
      <c r="Y3" s="40" t="s">
        <v>229</v>
      </c>
      <c r="Z3" s="36">
        <v>2016</v>
      </c>
      <c r="AA3" s="41" t="s">
        <v>229</v>
      </c>
      <c r="AB3" s="36">
        <v>2016</v>
      </c>
      <c r="AC3" s="38" t="s">
        <v>227</v>
      </c>
      <c r="AD3" s="42" t="s">
        <v>230</v>
      </c>
      <c r="AE3" s="36">
        <v>2016</v>
      </c>
      <c r="AF3" s="43" t="str">
        <f>[1]General!AF3</f>
        <v xml:space="preserve">Grupo Financiero     </v>
      </c>
      <c r="AH3" s="193" t="s">
        <v>10</v>
      </c>
      <c r="AI3" s="194" t="s">
        <v>11</v>
      </c>
      <c r="AJ3" s="195" t="s">
        <v>12</v>
      </c>
    </row>
    <row r="4" spans="1:36" x14ac:dyDescent="0.2">
      <c r="A4" s="4">
        <v>1</v>
      </c>
      <c r="B4" s="4" t="s">
        <v>27</v>
      </c>
      <c r="C4" s="4">
        <v>7114</v>
      </c>
      <c r="D4" s="44" t="s">
        <v>28</v>
      </c>
      <c r="E4" s="45">
        <v>6.4351000000000003</v>
      </c>
      <c r="F4" s="46">
        <v>5.93</v>
      </c>
      <c r="G4" s="47">
        <v>6.3</v>
      </c>
      <c r="H4" s="46">
        <v>-1.8</v>
      </c>
      <c r="I4" s="48">
        <v>12</v>
      </c>
      <c r="J4" s="46">
        <v>-3.56</v>
      </c>
      <c r="K4" s="48">
        <v>46</v>
      </c>
      <c r="L4" s="46" t="s">
        <v>13</v>
      </c>
      <c r="M4" s="48" t="s">
        <v>14</v>
      </c>
      <c r="N4" s="46" t="s">
        <v>13</v>
      </c>
      <c r="O4" s="48" t="s">
        <v>14</v>
      </c>
      <c r="P4" s="46" t="s">
        <v>13</v>
      </c>
      <c r="Q4" s="48" t="s">
        <v>14</v>
      </c>
      <c r="R4" s="49" t="s">
        <v>13</v>
      </c>
      <c r="S4" s="50" t="s">
        <v>14</v>
      </c>
      <c r="T4" s="46" t="s">
        <v>13</v>
      </c>
      <c r="U4" s="48" t="s">
        <v>14</v>
      </c>
      <c r="V4" s="51">
        <v>2</v>
      </c>
      <c r="W4" s="52">
        <v>302</v>
      </c>
      <c r="X4" s="53">
        <v>302</v>
      </c>
      <c r="Y4" s="54"/>
      <c r="Z4" s="55"/>
      <c r="AA4" s="56">
        <v>302</v>
      </c>
      <c r="AB4" s="57">
        <v>302</v>
      </c>
      <c r="AC4" s="52">
        <v>1364</v>
      </c>
      <c r="AD4" s="58">
        <v>36.200000000000003</v>
      </c>
      <c r="AE4" s="47">
        <v>36.67</v>
      </c>
      <c r="AF4" s="59" t="s">
        <v>15</v>
      </c>
      <c r="AH4" s="188" t="s">
        <v>16</v>
      </c>
      <c r="AI4" s="189">
        <v>8010091</v>
      </c>
      <c r="AJ4" s="190">
        <v>7010015</v>
      </c>
    </row>
    <row r="5" spans="1:36" x14ac:dyDescent="0.2">
      <c r="A5" s="4">
        <v>2</v>
      </c>
      <c r="B5" s="4" t="s">
        <v>29</v>
      </c>
      <c r="C5" s="4">
        <v>6114</v>
      </c>
      <c r="D5" s="44" t="s">
        <v>30</v>
      </c>
      <c r="E5" s="45">
        <v>6.2957999999999998</v>
      </c>
      <c r="F5" s="46">
        <v>5.89</v>
      </c>
      <c r="G5" s="47">
        <v>6.17</v>
      </c>
      <c r="H5" s="46">
        <v>-2.37</v>
      </c>
      <c r="I5" s="48">
        <v>18</v>
      </c>
      <c r="J5" s="46">
        <v>-4.08</v>
      </c>
      <c r="K5" s="48">
        <v>47</v>
      </c>
      <c r="L5" s="46" t="s">
        <v>13</v>
      </c>
      <c r="M5" s="48" t="s">
        <v>14</v>
      </c>
      <c r="N5" s="46" t="s">
        <v>13</v>
      </c>
      <c r="O5" s="48" t="s">
        <v>14</v>
      </c>
      <c r="P5" s="46" t="s">
        <v>13</v>
      </c>
      <c r="Q5" s="48" t="s">
        <v>14</v>
      </c>
      <c r="R5" s="49" t="s">
        <v>13</v>
      </c>
      <c r="S5" s="50" t="s">
        <v>14</v>
      </c>
      <c r="T5" s="46" t="s">
        <v>13</v>
      </c>
      <c r="U5" s="48" t="s">
        <v>14</v>
      </c>
      <c r="V5" s="51">
        <v>15</v>
      </c>
      <c r="W5" s="52">
        <v>336</v>
      </c>
      <c r="X5" s="53">
        <v>336</v>
      </c>
      <c r="Y5" s="54"/>
      <c r="Z5" s="55"/>
      <c r="AA5" s="56">
        <v>336</v>
      </c>
      <c r="AB5" s="57">
        <v>336</v>
      </c>
      <c r="AC5" s="52">
        <v>772</v>
      </c>
      <c r="AD5" s="58">
        <v>88.95</v>
      </c>
      <c r="AE5" s="47">
        <v>89.45</v>
      </c>
      <c r="AF5" s="59" t="s">
        <v>15</v>
      </c>
      <c r="AH5" s="188" t="s">
        <v>16</v>
      </c>
      <c r="AI5" s="189">
        <v>8010091</v>
      </c>
      <c r="AJ5" s="190">
        <v>7010015</v>
      </c>
    </row>
    <row r="6" spans="1:36" x14ac:dyDescent="0.2">
      <c r="A6" s="4">
        <v>3</v>
      </c>
      <c r="B6" s="4" t="s">
        <v>31</v>
      </c>
      <c r="C6" s="4">
        <v>3114</v>
      </c>
      <c r="D6" s="44" t="s">
        <v>32</v>
      </c>
      <c r="E6" s="45">
        <v>8.3086000000000002</v>
      </c>
      <c r="F6" s="46">
        <v>5.85</v>
      </c>
      <c r="G6" s="47">
        <v>6.04</v>
      </c>
      <c r="H6" s="46">
        <v>-2.84</v>
      </c>
      <c r="I6" s="48">
        <v>23</v>
      </c>
      <c r="J6" s="46">
        <v>-4.5599999999999996</v>
      </c>
      <c r="K6" s="48">
        <v>48</v>
      </c>
      <c r="L6" s="46">
        <v>0.33</v>
      </c>
      <c r="M6" s="48">
        <v>43</v>
      </c>
      <c r="N6" s="46">
        <v>2.37</v>
      </c>
      <c r="O6" s="48">
        <v>12</v>
      </c>
      <c r="P6" s="46" t="s">
        <v>13</v>
      </c>
      <c r="Q6" s="48" t="s">
        <v>14</v>
      </c>
      <c r="R6" s="49" t="s">
        <v>13</v>
      </c>
      <c r="S6" s="50" t="s">
        <v>14</v>
      </c>
      <c r="T6" s="46" t="s">
        <v>13</v>
      </c>
      <c r="U6" s="48" t="s">
        <v>14</v>
      </c>
      <c r="V6" s="51">
        <v>1800</v>
      </c>
      <c r="W6" s="52">
        <v>115</v>
      </c>
      <c r="X6" s="53">
        <v>172</v>
      </c>
      <c r="Y6" s="54">
        <v>43</v>
      </c>
      <c r="Z6" s="55">
        <v>186</v>
      </c>
      <c r="AA6" s="56">
        <v>72</v>
      </c>
      <c r="AB6" s="57">
        <v>-14</v>
      </c>
      <c r="AC6" s="52">
        <v>1887</v>
      </c>
      <c r="AD6" s="58">
        <v>10.039999999999999</v>
      </c>
      <c r="AE6" s="47">
        <v>4.88</v>
      </c>
      <c r="AF6" s="59" t="s">
        <v>15</v>
      </c>
      <c r="AH6" s="188" t="s">
        <v>16</v>
      </c>
      <c r="AI6" s="189">
        <v>8010091</v>
      </c>
      <c r="AJ6" s="190">
        <v>7010015</v>
      </c>
    </row>
    <row r="7" spans="1:36" x14ac:dyDescent="0.2">
      <c r="A7" s="4">
        <v>4</v>
      </c>
      <c r="B7" s="4" t="s">
        <v>33</v>
      </c>
      <c r="C7" s="4">
        <v>8194</v>
      </c>
      <c r="D7" s="44" t="s">
        <v>34</v>
      </c>
      <c r="E7" s="45">
        <v>18.781400000000001</v>
      </c>
      <c r="F7" s="46">
        <v>3.31</v>
      </c>
      <c r="G7" s="47">
        <v>3.54</v>
      </c>
      <c r="H7" s="46" t="s">
        <v>13</v>
      </c>
      <c r="I7" s="48" t="s">
        <v>14</v>
      </c>
      <c r="J7" s="46" t="s">
        <v>13</v>
      </c>
      <c r="K7" s="48" t="s">
        <v>14</v>
      </c>
      <c r="L7" s="46" t="s">
        <v>13</v>
      </c>
      <c r="M7" s="48" t="s">
        <v>14</v>
      </c>
      <c r="N7" s="46" t="s">
        <v>13</v>
      </c>
      <c r="O7" s="48" t="s">
        <v>14</v>
      </c>
      <c r="P7" s="46" t="s">
        <v>13</v>
      </c>
      <c r="Q7" s="48" t="s">
        <v>14</v>
      </c>
      <c r="R7" s="49" t="s">
        <v>13</v>
      </c>
      <c r="S7" s="50" t="s">
        <v>14</v>
      </c>
      <c r="T7" s="46" t="s">
        <v>13</v>
      </c>
      <c r="U7" s="48" t="s">
        <v>14</v>
      </c>
      <c r="V7" s="51">
        <v>4</v>
      </c>
      <c r="W7" s="52">
        <v>126</v>
      </c>
      <c r="X7" s="53">
        <v>1253</v>
      </c>
      <c r="Y7" s="54">
        <v>173</v>
      </c>
      <c r="Z7" s="55">
        <v>8670</v>
      </c>
      <c r="AA7" s="56">
        <v>-47</v>
      </c>
      <c r="AB7" s="57">
        <v>-7417</v>
      </c>
      <c r="AC7" s="52">
        <v>37765</v>
      </c>
      <c r="AD7" s="58">
        <v>3.19</v>
      </c>
      <c r="AE7" s="47">
        <v>-14.11</v>
      </c>
      <c r="AF7" s="59" t="s">
        <v>35</v>
      </c>
      <c r="AH7" s="188" t="s">
        <v>36</v>
      </c>
      <c r="AI7" s="189">
        <v>8010021</v>
      </c>
      <c r="AJ7" s="190">
        <v>7010058</v>
      </c>
    </row>
    <row r="8" spans="1:36" x14ac:dyDescent="0.2">
      <c r="A8" s="4">
        <v>5</v>
      </c>
      <c r="B8" s="4" t="s">
        <v>37</v>
      </c>
      <c r="C8" s="4">
        <v>7194</v>
      </c>
      <c r="D8" s="44" t="s">
        <v>38</v>
      </c>
      <c r="E8" s="45">
        <v>18.749199999999998</v>
      </c>
      <c r="F8" s="46">
        <v>3.3</v>
      </c>
      <c r="G8" s="47">
        <v>3.48</v>
      </c>
      <c r="H8" s="46" t="s">
        <v>13</v>
      </c>
      <c r="I8" s="48" t="s">
        <v>14</v>
      </c>
      <c r="J8" s="46" t="s">
        <v>13</v>
      </c>
      <c r="K8" s="48" t="s">
        <v>14</v>
      </c>
      <c r="L8" s="46" t="s">
        <v>13</v>
      </c>
      <c r="M8" s="48" t="s">
        <v>14</v>
      </c>
      <c r="N8" s="46" t="s">
        <v>13</v>
      </c>
      <c r="O8" s="48" t="s">
        <v>14</v>
      </c>
      <c r="P8" s="46" t="s">
        <v>13</v>
      </c>
      <c r="Q8" s="48" t="s">
        <v>14</v>
      </c>
      <c r="R8" s="49" t="s">
        <v>13</v>
      </c>
      <c r="S8" s="50" t="s">
        <v>14</v>
      </c>
      <c r="T8" s="46" t="s">
        <v>13</v>
      </c>
      <c r="U8" s="48" t="s">
        <v>14</v>
      </c>
      <c r="V8" s="51">
        <v>432</v>
      </c>
      <c r="W8" s="52">
        <v>1345</v>
      </c>
      <c r="X8" s="53">
        <v>6620</v>
      </c>
      <c r="Y8" s="54">
        <v>350</v>
      </c>
      <c r="Z8" s="55">
        <v>3332</v>
      </c>
      <c r="AA8" s="56">
        <v>995</v>
      </c>
      <c r="AB8" s="57">
        <v>3288</v>
      </c>
      <c r="AC8" s="52">
        <v>11754</v>
      </c>
      <c r="AD8" s="58">
        <v>13.11</v>
      </c>
      <c r="AE8" s="47">
        <v>45.35</v>
      </c>
      <c r="AF8" s="59" t="s">
        <v>35</v>
      </c>
      <c r="AH8" s="191" t="s">
        <v>36</v>
      </c>
      <c r="AI8" s="189">
        <v>8010021</v>
      </c>
      <c r="AJ8" s="190">
        <v>7010058</v>
      </c>
    </row>
    <row r="9" spans="1:36" x14ac:dyDescent="0.2">
      <c r="A9" s="4">
        <v>6</v>
      </c>
      <c r="B9" s="4" t="s">
        <v>39</v>
      </c>
      <c r="C9" s="4">
        <v>6194</v>
      </c>
      <c r="D9" s="44" t="s">
        <v>40</v>
      </c>
      <c r="E9" s="45">
        <v>18.721499999999999</v>
      </c>
      <c r="F9" s="46">
        <v>3.28</v>
      </c>
      <c r="G9" s="47">
        <v>3.44</v>
      </c>
      <c r="H9" s="46" t="s">
        <v>13</v>
      </c>
      <c r="I9" s="48" t="s">
        <v>14</v>
      </c>
      <c r="J9" s="46" t="s">
        <v>13</v>
      </c>
      <c r="K9" s="48" t="s">
        <v>14</v>
      </c>
      <c r="L9" s="46" t="s">
        <v>13</v>
      </c>
      <c r="M9" s="48" t="s">
        <v>14</v>
      </c>
      <c r="N9" s="46" t="s">
        <v>13</v>
      </c>
      <c r="O9" s="48" t="s">
        <v>14</v>
      </c>
      <c r="P9" s="46" t="s">
        <v>13</v>
      </c>
      <c r="Q9" s="48" t="s">
        <v>14</v>
      </c>
      <c r="R9" s="49" t="s">
        <v>13</v>
      </c>
      <c r="S9" s="50" t="s">
        <v>14</v>
      </c>
      <c r="T9" s="46" t="s">
        <v>13</v>
      </c>
      <c r="U9" s="48" t="s">
        <v>14</v>
      </c>
      <c r="V9" s="51">
        <v>19344</v>
      </c>
      <c r="W9" s="52">
        <v>3026</v>
      </c>
      <c r="X9" s="53">
        <v>5618</v>
      </c>
      <c r="Y9" s="54">
        <v>1839</v>
      </c>
      <c r="Z9" s="55">
        <v>21920</v>
      </c>
      <c r="AA9" s="56">
        <v>1187</v>
      </c>
      <c r="AB9" s="57">
        <v>-16302</v>
      </c>
      <c r="AC9" s="52">
        <v>60897</v>
      </c>
      <c r="AD9" s="58">
        <v>5.38</v>
      </c>
      <c r="AE9" s="47">
        <v>-19.190000000000001</v>
      </c>
      <c r="AF9" s="59" t="s">
        <v>35</v>
      </c>
      <c r="AH9" s="188" t="s">
        <v>36</v>
      </c>
      <c r="AI9" s="189">
        <v>8010021</v>
      </c>
      <c r="AJ9" s="190">
        <v>7010058</v>
      </c>
    </row>
    <row r="10" spans="1:36" x14ac:dyDescent="0.2">
      <c r="A10" s="4">
        <v>7</v>
      </c>
      <c r="B10" s="4" t="s">
        <v>41</v>
      </c>
      <c r="C10" s="4">
        <v>194</v>
      </c>
      <c r="D10" s="44" t="s">
        <v>42</v>
      </c>
      <c r="E10" s="45">
        <v>18.6938</v>
      </c>
      <c r="F10" s="46">
        <v>3.26</v>
      </c>
      <c r="G10" s="47">
        <v>3.39</v>
      </c>
      <c r="H10" s="46">
        <v>0.39</v>
      </c>
      <c r="I10" s="48">
        <v>5</v>
      </c>
      <c r="J10" s="46">
        <v>3.87</v>
      </c>
      <c r="K10" s="48">
        <v>9</v>
      </c>
      <c r="L10" s="46">
        <v>5.44</v>
      </c>
      <c r="M10" s="48">
        <v>5</v>
      </c>
      <c r="N10" s="46">
        <v>4.91</v>
      </c>
      <c r="O10" s="48">
        <v>2</v>
      </c>
      <c r="P10" s="46">
        <v>4.03</v>
      </c>
      <c r="Q10" s="48">
        <v>3</v>
      </c>
      <c r="R10" s="49">
        <v>3.29</v>
      </c>
      <c r="S10" s="50">
        <v>6</v>
      </c>
      <c r="T10" s="46">
        <v>4.28</v>
      </c>
      <c r="U10" s="48">
        <v>2</v>
      </c>
      <c r="V10" s="51">
        <v>1125</v>
      </c>
      <c r="W10" s="52">
        <v>549</v>
      </c>
      <c r="X10" s="53">
        <v>973</v>
      </c>
      <c r="Y10" s="54">
        <v>996</v>
      </c>
      <c r="Z10" s="55">
        <v>2758</v>
      </c>
      <c r="AA10" s="56">
        <v>-447</v>
      </c>
      <c r="AB10" s="57">
        <v>-1785</v>
      </c>
      <c r="AC10" s="52">
        <v>18264</v>
      </c>
      <c r="AD10" s="58">
        <v>0.77</v>
      </c>
      <c r="AE10" s="47">
        <v>-6.1</v>
      </c>
      <c r="AF10" s="59" t="s">
        <v>35</v>
      </c>
      <c r="AH10" s="188" t="s">
        <v>36</v>
      </c>
      <c r="AI10" s="189">
        <v>8010021</v>
      </c>
      <c r="AJ10" s="190">
        <v>7010058</v>
      </c>
    </row>
    <row r="11" spans="1:36" x14ac:dyDescent="0.2">
      <c r="A11" s="4">
        <v>8</v>
      </c>
      <c r="B11" s="4" t="s">
        <v>43</v>
      </c>
      <c r="C11" s="4">
        <v>4782</v>
      </c>
      <c r="D11" s="44" t="s">
        <v>44</v>
      </c>
      <c r="E11" s="45">
        <v>9.3454999999999995</v>
      </c>
      <c r="F11" s="46">
        <v>4.21</v>
      </c>
      <c r="G11" s="47">
        <v>3.24</v>
      </c>
      <c r="H11" s="46">
        <v>-3.74</v>
      </c>
      <c r="I11" s="48">
        <v>27</v>
      </c>
      <c r="J11" s="46" t="s">
        <v>13</v>
      </c>
      <c r="K11" s="48" t="s">
        <v>14</v>
      </c>
      <c r="L11" s="46" t="s">
        <v>13</v>
      </c>
      <c r="M11" s="48" t="s">
        <v>14</v>
      </c>
      <c r="N11" s="46" t="s">
        <v>13</v>
      </c>
      <c r="O11" s="48" t="s">
        <v>14</v>
      </c>
      <c r="P11" s="46" t="s">
        <v>13</v>
      </c>
      <c r="Q11" s="48" t="s">
        <v>14</v>
      </c>
      <c r="R11" s="49" t="s">
        <v>13</v>
      </c>
      <c r="S11" s="50" t="s">
        <v>14</v>
      </c>
      <c r="T11" s="46" t="s">
        <v>13</v>
      </c>
      <c r="U11" s="48" t="s">
        <v>14</v>
      </c>
      <c r="V11" s="51">
        <v>260</v>
      </c>
      <c r="W11" s="52">
        <v>820</v>
      </c>
      <c r="X11" s="53">
        <v>820</v>
      </c>
      <c r="Y11" s="54">
        <v>79</v>
      </c>
      <c r="Z11" s="55">
        <v>157</v>
      </c>
      <c r="AA11" s="56">
        <v>741</v>
      </c>
      <c r="AB11" s="57">
        <v>663</v>
      </c>
      <c r="AC11" s="52">
        <v>11742</v>
      </c>
      <c r="AD11" s="58">
        <v>11.22</v>
      </c>
      <c r="AE11" s="47">
        <v>9.3699999999999992</v>
      </c>
      <c r="AF11" s="59" t="s">
        <v>45</v>
      </c>
      <c r="AH11" s="188" t="s">
        <v>46</v>
      </c>
      <c r="AI11" s="189">
        <v>8010013</v>
      </c>
      <c r="AJ11" s="190">
        <v>7010105</v>
      </c>
    </row>
    <row r="12" spans="1:36" x14ac:dyDescent="0.2">
      <c r="A12" s="4">
        <v>9</v>
      </c>
      <c r="B12" s="4" t="s">
        <v>47</v>
      </c>
      <c r="C12" s="4">
        <v>2490</v>
      </c>
      <c r="D12" s="44" t="s">
        <v>48</v>
      </c>
      <c r="E12" s="45">
        <v>7.0532000000000004</v>
      </c>
      <c r="F12" s="46">
        <v>1.55</v>
      </c>
      <c r="G12" s="47">
        <v>2.63</v>
      </c>
      <c r="H12" s="46">
        <v>1.92</v>
      </c>
      <c r="I12" s="48">
        <v>1</v>
      </c>
      <c r="J12" s="46">
        <v>1.54</v>
      </c>
      <c r="K12" s="48">
        <v>31</v>
      </c>
      <c r="L12" s="46">
        <v>2.2599999999999998</v>
      </c>
      <c r="M12" s="48">
        <v>33</v>
      </c>
      <c r="N12" s="46">
        <v>2.27</v>
      </c>
      <c r="O12" s="48">
        <v>15</v>
      </c>
      <c r="P12" s="46" t="s">
        <v>13</v>
      </c>
      <c r="Q12" s="48" t="s">
        <v>14</v>
      </c>
      <c r="R12" s="49" t="s">
        <v>13</v>
      </c>
      <c r="S12" s="50" t="s">
        <v>14</v>
      </c>
      <c r="T12" s="46" t="s">
        <v>13</v>
      </c>
      <c r="U12" s="48" t="s">
        <v>14</v>
      </c>
      <c r="V12" s="51">
        <v>1952</v>
      </c>
      <c r="W12" s="52">
        <v>3755</v>
      </c>
      <c r="X12" s="53">
        <v>12856</v>
      </c>
      <c r="Y12" s="54">
        <v>2661</v>
      </c>
      <c r="Z12" s="55">
        <v>18523</v>
      </c>
      <c r="AA12" s="56">
        <v>1094</v>
      </c>
      <c r="AB12" s="57">
        <v>-5667</v>
      </c>
      <c r="AC12" s="52">
        <v>78500</v>
      </c>
      <c r="AD12" s="58">
        <v>2.99</v>
      </c>
      <c r="AE12" s="47">
        <v>38.26</v>
      </c>
      <c r="AF12" s="59" t="s">
        <v>15</v>
      </c>
      <c r="AH12" s="188" t="s">
        <v>16</v>
      </c>
      <c r="AI12" s="189">
        <v>8010091</v>
      </c>
      <c r="AJ12" s="190">
        <v>7010015</v>
      </c>
    </row>
    <row r="13" spans="1:36" ht="13.5" thickBot="1" x14ac:dyDescent="0.25">
      <c r="A13" s="60">
        <v>10</v>
      </c>
      <c r="B13" s="60" t="s">
        <v>49</v>
      </c>
      <c r="C13" s="60">
        <v>3328</v>
      </c>
      <c r="D13" s="61" t="s">
        <v>50</v>
      </c>
      <c r="E13" s="62">
        <v>164.4194</v>
      </c>
      <c r="F13" s="63">
        <v>2.81</v>
      </c>
      <c r="G13" s="64">
        <v>1.98</v>
      </c>
      <c r="H13" s="63">
        <v>-3.45</v>
      </c>
      <c r="I13" s="65">
        <v>26</v>
      </c>
      <c r="J13" s="63">
        <v>1.04</v>
      </c>
      <c r="K13" s="65">
        <v>37</v>
      </c>
      <c r="L13" s="63">
        <v>2.8</v>
      </c>
      <c r="M13" s="65">
        <v>27</v>
      </c>
      <c r="N13" s="63">
        <v>4.99</v>
      </c>
      <c r="O13" s="65">
        <v>1</v>
      </c>
      <c r="P13" s="63" t="s">
        <v>13</v>
      </c>
      <c r="Q13" s="65" t="s">
        <v>14</v>
      </c>
      <c r="R13" s="66" t="s">
        <v>13</v>
      </c>
      <c r="S13" s="67" t="s">
        <v>14</v>
      </c>
      <c r="T13" s="63" t="s">
        <v>13</v>
      </c>
      <c r="U13" s="65" t="s">
        <v>14</v>
      </c>
      <c r="V13" s="68">
        <v>2622</v>
      </c>
      <c r="W13" s="69">
        <v>499</v>
      </c>
      <c r="X13" s="70">
        <v>3578</v>
      </c>
      <c r="Y13" s="71">
        <v>1033</v>
      </c>
      <c r="Z13" s="72">
        <v>4248</v>
      </c>
      <c r="AA13" s="73">
        <v>-534</v>
      </c>
      <c r="AB13" s="74">
        <v>-670</v>
      </c>
      <c r="AC13" s="69">
        <v>29887</v>
      </c>
      <c r="AD13" s="75">
        <v>0.98</v>
      </c>
      <c r="AE13" s="64">
        <v>-0.32</v>
      </c>
      <c r="AF13" s="76" t="s">
        <v>51</v>
      </c>
      <c r="AH13" s="191" t="s">
        <v>52</v>
      </c>
      <c r="AI13" s="189">
        <v>8010020</v>
      </c>
      <c r="AJ13" s="190">
        <v>7010004</v>
      </c>
    </row>
    <row r="14" spans="1:36" x14ac:dyDescent="0.2">
      <c r="A14" s="77">
        <v>11</v>
      </c>
      <c r="B14" s="77" t="s">
        <v>53</v>
      </c>
      <c r="C14" s="77">
        <v>6794</v>
      </c>
      <c r="D14" s="78" t="s">
        <v>54</v>
      </c>
      <c r="E14" s="79">
        <v>6.5881999999999996</v>
      </c>
      <c r="F14" s="80">
        <v>2.5299999999999998</v>
      </c>
      <c r="G14" s="81">
        <v>1.72</v>
      </c>
      <c r="H14" s="80">
        <v>-2.62</v>
      </c>
      <c r="I14" s="82">
        <v>21</v>
      </c>
      <c r="J14" s="80">
        <v>0.52</v>
      </c>
      <c r="K14" s="82">
        <v>40</v>
      </c>
      <c r="L14" s="80">
        <v>2.69</v>
      </c>
      <c r="M14" s="82">
        <v>30</v>
      </c>
      <c r="N14" s="80" t="s">
        <v>13</v>
      </c>
      <c r="O14" s="82" t="s">
        <v>14</v>
      </c>
      <c r="P14" s="80" t="s">
        <v>13</v>
      </c>
      <c r="Q14" s="82" t="s">
        <v>14</v>
      </c>
      <c r="R14" s="83" t="s">
        <v>13</v>
      </c>
      <c r="S14" s="84" t="s">
        <v>14</v>
      </c>
      <c r="T14" s="80" t="s">
        <v>13</v>
      </c>
      <c r="U14" s="82" t="s">
        <v>14</v>
      </c>
      <c r="V14" s="85">
        <v>45836</v>
      </c>
      <c r="W14" s="86">
        <v>1148</v>
      </c>
      <c r="X14" s="87">
        <v>3197</v>
      </c>
      <c r="Y14" s="88">
        <v>1083</v>
      </c>
      <c r="Z14" s="89">
        <v>4647</v>
      </c>
      <c r="AA14" s="90">
        <v>65</v>
      </c>
      <c r="AB14" s="91">
        <v>-1450</v>
      </c>
      <c r="AC14" s="86">
        <v>91805</v>
      </c>
      <c r="AD14" s="92">
        <v>2.6</v>
      </c>
      <c r="AE14" s="81">
        <v>0.08</v>
      </c>
      <c r="AF14" s="93" t="s">
        <v>55</v>
      </c>
      <c r="AH14" s="188" t="s">
        <v>56</v>
      </c>
      <c r="AI14" s="189">
        <v>8020089</v>
      </c>
      <c r="AJ14" s="190">
        <v>7010084</v>
      </c>
    </row>
    <row r="15" spans="1:36" x14ac:dyDescent="0.2">
      <c r="A15" s="4">
        <v>12</v>
      </c>
      <c r="B15" s="4" t="s">
        <v>57</v>
      </c>
      <c r="C15" s="4">
        <v>3794</v>
      </c>
      <c r="D15" s="44" t="s">
        <v>58</v>
      </c>
      <c r="E15" s="45">
        <v>6.6005000000000003</v>
      </c>
      <c r="F15" s="46">
        <v>2.5299999999999998</v>
      </c>
      <c r="G15" s="47">
        <v>1.72</v>
      </c>
      <c r="H15" s="46">
        <v>-2.62</v>
      </c>
      <c r="I15" s="48">
        <v>22</v>
      </c>
      <c r="J15" s="46">
        <v>0.53</v>
      </c>
      <c r="K15" s="48">
        <v>39</v>
      </c>
      <c r="L15" s="46">
        <v>2.71</v>
      </c>
      <c r="M15" s="48">
        <v>29</v>
      </c>
      <c r="N15" s="46" t="s">
        <v>13</v>
      </c>
      <c r="O15" s="48" t="s">
        <v>14</v>
      </c>
      <c r="P15" s="46" t="s">
        <v>13</v>
      </c>
      <c r="Q15" s="48" t="s">
        <v>14</v>
      </c>
      <c r="R15" s="49" t="s">
        <v>13</v>
      </c>
      <c r="S15" s="50" t="s">
        <v>14</v>
      </c>
      <c r="T15" s="46" t="s">
        <v>13</v>
      </c>
      <c r="U15" s="48" t="s">
        <v>14</v>
      </c>
      <c r="V15" s="51">
        <v>2712</v>
      </c>
      <c r="W15" s="52">
        <v>2710</v>
      </c>
      <c r="X15" s="53">
        <v>5346</v>
      </c>
      <c r="Y15" s="54">
        <v>1287</v>
      </c>
      <c r="Z15" s="55">
        <v>6214</v>
      </c>
      <c r="AA15" s="56">
        <v>1423</v>
      </c>
      <c r="AB15" s="57">
        <v>-868</v>
      </c>
      <c r="AC15" s="52">
        <v>62376</v>
      </c>
      <c r="AD15" s="58">
        <v>4.9400000000000004</v>
      </c>
      <c r="AE15" s="47">
        <v>0.24</v>
      </c>
      <c r="AF15" s="59" t="s">
        <v>55</v>
      </c>
      <c r="AH15" s="188" t="s">
        <v>56</v>
      </c>
      <c r="AI15" s="189">
        <v>8020089</v>
      </c>
      <c r="AJ15" s="190">
        <v>7010084</v>
      </c>
    </row>
    <row r="16" spans="1:36" x14ac:dyDescent="0.2">
      <c r="A16" s="4">
        <v>13</v>
      </c>
      <c r="B16" s="4" t="s">
        <v>59</v>
      </c>
      <c r="C16" s="4">
        <v>4893</v>
      </c>
      <c r="D16" s="44" t="s">
        <v>60</v>
      </c>
      <c r="E16" s="45">
        <v>101.2791</v>
      </c>
      <c r="F16" s="46">
        <v>0.36</v>
      </c>
      <c r="G16" s="47">
        <v>1.53</v>
      </c>
      <c r="H16" s="46" t="s">
        <v>13</v>
      </c>
      <c r="I16" s="48" t="s">
        <v>14</v>
      </c>
      <c r="J16" s="46" t="s">
        <v>13</v>
      </c>
      <c r="K16" s="48" t="s">
        <v>14</v>
      </c>
      <c r="L16" s="46" t="s">
        <v>13</v>
      </c>
      <c r="M16" s="48" t="s">
        <v>14</v>
      </c>
      <c r="N16" s="46" t="s">
        <v>13</v>
      </c>
      <c r="O16" s="48" t="s">
        <v>14</v>
      </c>
      <c r="P16" s="46" t="s">
        <v>13</v>
      </c>
      <c r="Q16" s="48" t="s">
        <v>14</v>
      </c>
      <c r="R16" s="49" t="s">
        <v>13</v>
      </c>
      <c r="S16" s="50" t="s">
        <v>14</v>
      </c>
      <c r="T16" s="46" t="s">
        <v>13</v>
      </c>
      <c r="U16" s="48" t="s">
        <v>14</v>
      </c>
      <c r="V16" s="51">
        <v>205</v>
      </c>
      <c r="W16" s="52">
        <v>27577</v>
      </c>
      <c r="X16" s="53">
        <v>73416</v>
      </c>
      <c r="Y16" s="54">
        <v>4739</v>
      </c>
      <c r="Z16" s="55">
        <v>6944</v>
      </c>
      <c r="AA16" s="56">
        <v>22838</v>
      </c>
      <c r="AB16" s="57">
        <v>66472</v>
      </c>
      <c r="AC16" s="52">
        <v>82815</v>
      </c>
      <c r="AD16" s="58">
        <v>38.74</v>
      </c>
      <c r="AE16" s="47">
        <v>425.73</v>
      </c>
      <c r="AF16" s="59" t="s">
        <v>61</v>
      </c>
      <c r="AH16" s="188" t="s">
        <v>62</v>
      </c>
      <c r="AI16" s="189">
        <v>8010022</v>
      </c>
      <c r="AJ16" s="190">
        <v>7010012</v>
      </c>
    </row>
    <row r="17" spans="1:36" x14ac:dyDescent="0.2">
      <c r="A17" s="4">
        <v>14</v>
      </c>
      <c r="B17" s="4" t="s">
        <v>63</v>
      </c>
      <c r="C17" s="4">
        <v>374</v>
      </c>
      <c r="D17" s="44" t="s">
        <v>64</v>
      </c>
      <c r="E17" s="45">
        <v>26.342300000000002</v>
      </c>
      <c r="F17" s="46">
        <v>2.96</v>
      </c>
      <c r="G17" s="47">
        <v>1.47</v>
      </c>
      <c r="H17" s="46">
        <v>-2.3199999999999998</v>
      </c>
      <c r="I17" s="48">
        <v>17</v>
      </c>
      <c r="J17" s="46">
        <v>2.39</v>
      </c>
      <c r="K17" s="48">
        <v>21</v>
      </c>
      <c r="L17" s="46">
        <v>4.24</v>
      </c>
      <c r="M17" s="48">
        <v>13</v>
      </c>
      <c r="N17" s="46">
        <v>4.87</v>
      </c>
      <c r="O17" s="48">
        <v>3</v>
      </c>
      <c r="P17" s="46">
        <v>4.92</v>
      </c>
      <c r="Q17" s="48">
        <v>2</v>
      </c>
      <c r="R17" s="49">
        <v>5.57</v>
      </c>
      <c r="S17" s="50">
        <v>1</v>
      </c>
      <c r="T17" s="46" t="s">
        <v>13</v>
      </c>
      <c r="U17" s="48" t="s">
        <v>14</v>
      </c>
      <c r="V17" s="51">
        <v>1732</v>
      </c>
      <c r="W17" s="52">
        <v>17478</v>
      </c>
      <c r="X17" s="53">
        <v>18634</v>
      </c>
      <c r="Y17" s="54">
        <v>514</v>
      </c>
      <c r="Z17" s="55">
        <v>153250</v>
      </c>
      <c r="AA17" s="56">
        <v>16964</v>
      </c>
      <c r="AB17" s="57">
        <v>-134616</v>
      </c>
      <c r="AC17" s="52">
        <v>125990</v>
      </c>
      <c r="AD17" s="58">
        <v>19</v>
      </c>
      <c r="AE17" s="47">
        <v>-52.04</v>
      </c>
      <c r="AF17" s="59" t="s">
        <v>65</v>
      </c>
      <c r="AH17" s="188" t="s">
        <v>66</v>
      </c>
      <c r="AI17" s="189">
        <v>8050272</v>
      </c>
      <c r="AJ17" s="190">
        <v>7010021</v>
      </c>
    </row>
    <row r="18" spans="1:36" x14ac:dyDescent="0.2">
      <c r="A18" s="4">
        <v>15</v>
      </c>
      <c r="B18" s="4" t="s">
        <v>67</v>
      </c>
      <c r="C18" s="4">
        <v>9374</v>
      </c>
      <c r="D18" s="44" t="s">
        <v>64</v>
      </c>
      <c r="E18" s="45">
        <v>26.165900000000001</v>
      </c>
      <c r="F18" s="46">
        <v>2.9</v>
      </c>
      <c r="G18" s="47">
        <v>1.29</v>
      </c>
      <c r="H18" s="46">
        <v>-3.26</v>
      </c>
      <c r="I18" s="48">
        <v>25</v>
      </c>
      <c r="J18" s="46" t="s">
        <v>13</v>
      </c>
      <c r="K18" s="48" t="s">
        <v>14</v>
      </c>
      <c r="L18" s="46" t="s">
        <v>13</v>
      </c>
      <c r="M18" s="48" t="s">
        <v>14</v>
      </c>
      <c r="N18" s="46" t="s">
        <v>13</v>
      </c>
      <c r="O18" s="48" t="s">
        <v>14</v>
      </c>
      <c r="P18" s="46" t="s">
        <v>13</v>
      </c>
      <c r="Q18" s="48" t="s">
        <v>14</v>
      </c>
      <c r="R18" s="49" t="s">
        <v>13</v>
      </c>
      <c r="S18" s="50" t="s">
        <v>14</v>
      </c>
      <c r="T18" s="46" t="s">
        <v>13</v>
      </c>
      <c r="U18" s="48" t="s">
        <v>14</v>
      </c>
      <c r="V18" s="51">
        <v>3</v>
      </c>
      <c r="W18" s="52"/>
      <c r="X18" s="53"/>
      <c r="Y18" s="54"/>
      <c r="Z18" s="55">
        <v>3</v>
      </c>
      <c r="AA18" s="56"/>
      <c r="AB18" s="57">
        <v>-3</v>
      </c>
      <c r="AC18" s="52">
        <v>4</v>
      </c>
      <c r="AD18" s="58">
        <v>2.9</v>
      </c>
      <c r="AE18" s="47">
        <v>-40.729999999999997</v>
      </c>
      <c r="AF18" s="59" t="s">
        <v>65</v>
      </c>
      <c r="AH18" s="191" t="s">
        <v>66</v>
      </c>
      <c r="AI18" s="189">
        <v>8050272</v>
      </c>
      <c r="AJ18" s="190">
        <v>7010021</v>
      </c>
    </row>
    <row r="19" spans="1:36" x14ac:dyDescent="0.2">
      <c r="A19" s="4">
        <v>16</v>
      </c>
      <c r="B19" s="4" t="s">
        <v>68</v>
      </c>
      <c r="C19" s="4">
        <v>4292</v>
      </c>
      <c r="D19" s="44" t="s">
        <v>69</v>
      </c>
      <c r="E19" s="45">
        <v>108.43559999999999</v>
      </c>
      <c r="F19" s="46">
        <v>1.24</v>
      </c>
      <c r="G19" s="47">
        <v>0.99</v>
      </c>
      <c r="H19" s="46">
        <v>-4.26</v>
      </c>
      <c r="I19" s="48">
        <v>30</v>
      </c>
      <c r="J19" s="46">
        <v>-1.1599999999999999</v>
      </c>
      <c r="K19" s="48">
        <v>45</v>
      </c>
      <c r="L19" s="46">
        <v>1.75</v>
      </c>
      <c r="M19" s="48">
        <v>38</v>
      </c>
      <c r="N19" s="46" t="s">
        <v>13</v>
      </c>
      <c r="O19" s="48" t="s">
        <v>14</v>
      </c>
      <c r="P19" s="46" t="s">
        <v>13</v>
      </c>
      <c r="Q19" s="48" t="s">
        <v>14</v>
      </c>
      <c r="R19" s="49" t="s">
        <v>13</v>
      </c>
      <c r="S19" s="50" t="s">
        <v>14</v>
      </c>
      <c r="T19" s="46" t="s">
        <v>13</v>
      </c>
      <c r="U19" s="48" t="s">
        <v>14</v>
      </c>
      <c r="V19" s="51">
        <v>517</v>
      </c>
      <c r="W19" s="52">
        <v>8</v>
      </c>
      <c r="X19" s="53">
        <v>17</v>
      </c>
      <c r="Y19" s="54">
        <v>46</v>
      </c>
      <c r="Z19" s="55">
        <v>133</v>
      </c>
      <c r="AA19" s="56">
        <v>-38</v>
      </c>
      <c r="AB19" s="57">
        <v>-116</v>
      </c>
      <c r="AC19" s="52">
        <v>6580</v>
      </c>
      <c r="AD19" s="58">
        <v>0.66</v>
      </c>
      <c r="AE19" s="47">
        <v>-0.79</v>
      </c>
      <c r="AF19" s="59" t="s">
        <v>51</v>
      </c>
      <c r="AH19" s="188" t="s">
        <v>52</v>
      </c>
      <c r="AI19" s="189">
        <v>8010020</v>
      </c>
      <c r="AJ19" s="190">
        <v>7010004</v>
      </c>
    </row>
    <row r="20" spans="1:36" x14ac:dyDescent="0.2">
      <c r="A20" s="4">
        <v>17</v>
      </c>
      <c r="B20" s="4" t="s">
        <v>70</v>
      </c>
      <c r="C20" s="4">
        <v>3591</v>
      </c>
      <c r="D20" s="44" t="s">
        <v>71</v>
      </c>
      <c r="E20" s="45">
        <v>8.5669000000000004</v>
      </c>
      <c r="F20" s="46">
        <v>0.71</v>
      </c>
      <c r="G20" s="47">
        <v>0.95</v>
      </c>
      <c r="H20" s="46">
        <v>0.56999999999999995</v>
      </c>
      <c r="I20" s="48">
        <v>3</v>
      </c>
      <c r="J20" s="46">
        <v>2.0099999999999998</v>
      </c>
      <c r="K20" s="48">
        <v>26</v>
      </c>
      <c r="L20" s="46">
        <v>1.4</v>
      </c>
      <c r="M20" s="48">
        <v>41</v>
      </c>
      <c r="N20" s="46" t="s">
        <v>13</v>
      </c>
      <c r="O20" s="48" t="s">
        <v>14</v>
      </c>
      <c r="P20" s="46" t="s">
        <v>13</v>
      </c>
      <c r="Q20" s="48" t="s">
        <v>14</v>
      </c>
      <c r="R20" s="49" t="s">
        <v>13</v>
      </c>
      <c r="S20" s="50" t="s">
        <v>14</v>
      </c>
      <c r="T20" s="46" t="s">
        <v>13</v>
      </c>
      <c r="U20" s="48" t="s">
        <v>14</v>
      </c>
      <c r="V20" s="51">
        <v>1175</v>
      </c>
      <c r="W20" s="52">
        <v>18115</v>
      </c>
      <c r="X20" s="53">
        <v>78928</v>
      </c>
      <c r="Y20" s="54">
        <v>4621</v>
      </c>
      <c r="Z20" s="55">
        <v>19101</v>
      </c>
      <c r="AA20" s="56">
        <v>13494</v>
      </c>
      <c r="AB20" s="57">
        <v>59827</v>
      </c>
      <c r="AC20" s="52">
        <v>650866</v>
      </c>
      <c r="AD20" s="58">
        <v>2.97</v>
      </c>
      <c r="AE20" s="47">
        <v>12.17</v>
      </c>
      <c r="AF20" s="59" t="s">
        <v>72</v>
      </c>
      <c r="AH20" s="188" t="s">
        <v>73</v>
      </c>
      <c r="AI20" s="189">
        <v>8020074</v>
      </c>
      <c r="AJ20" s="190">
        <v>7010132</v>
      </c>
    </row>
    <row r="21" spans="1:36" x14ac:dyDescent="0.2">
      <c r="A21" s="4">
        <v>18</v>
      </c>
      <c r="B21" s="4" t="s">
        <v>74</v>
      </c>
      <c r="C21" s="4">
        <v>6591</v>
      </c>
      <c r="D21" s="44" t="s">
        <v>75</v>
      </c>
      <c r="E21" s="45">
        <v>8.5238999999999994</v>
      </c>
      <c r="F21" s="46">
        <v>0.7</v>
      </c>
      <c r="G21" s="47">
        <v>0.92</v>
      </c>
      <c r="H21" s="46">
        <v>0.41</v>
      </c>
      <c r="I21" s="48">
        <v>4</v>
      </c>
      <c r="J21" s="46">
        <v>1.86</v>
      </c>
      <c r="K21" s="48">
        <v>27</v>
      </c>
      <c r="L21" s="46" t="s">
        <v>13</v>
      </c>
      <c r="M21" s="48" t="s">
        <v>14</v>
      </c>
      <c r="N21" s="46" t="s">
        <v>13</v>
      </c>
      <c r="O21" s="48" t="s">
        <v>14</v>
      </c>
      <c r="P21" s="46" t="s">
        <v>13</v>
      </c>
      <c r="Q21" s="48" t="s">
        <v>14</v>
      </c>
      <c r="R21" s="49" t="s">
        <v>13</v>
      </c>
      <c r="S21" s="50" t="s">
        <v>14</v>
      </c>
      <c r="T21" s="46" t="s">
        <v>13</v>
      </c>
      <c r="U21" s="48" t="s">
        <v>14</v>
      </c>
      <c r="V21" s="51">
        <v>1036</v>
      </c>
      <c r="W21" s="52">
        <v>2400</v>
      </c>
      <c r="X21" s="53">
        <v>8471</v>
      </c>
      <c r="Y21" s="54">
        <v>1568</v>
      </c>
      <c r="Z21" s="55">
        <v>7036</v>
      </c>
      <c r="AA21" s="56">
        <v>832</v>
      </c>
      <c r="AB21" s="57">
        <v>1435</v>
      </c>
      <c r="AC21" s="52">
        <v>81188</v>
      </c>
      <c r="AD21" s="58">
        <v>1.74</v>
      </c>
      <c r="AE21" s="47">
        <v>2.74</v>
      </c>
      <c r="AF21" s="59" t="s">
        <v>72</v>
      </c>
      <c r="AH21" s="188" t="s">
        <v>73</v>
      </c>
      <c r="AI21" s="189">
        <v>8020074</v>
      </c>
      <c r="AJ21" s="190">
        <v>7010132</v>
      </c>
    </row>
    <row r="22" spans="1:36" x14ac:dyDescent="0.2">
      <c r="A22" s="4">
        <v>19</v>
      </c>
      <c r="B22" s="4" t="s">
        <v>76</v>
      </c>
      <c r="C22" s="4">
        <v>2831</v>
      </c>
      <c r="D22" s="44" t="s">
        <v>77</v>
      </c>
      <c r="E22" s="45">
        <v>675.87739999999997</v>
      </c>
      <c r="F22" s="46">
        <v>1.1599999999999999</v>
      </c>
      <c r="G22" s="47">
        <v>0.86</v>
      </c>
      <c r="H22" s="46">
        <v>-1.53</v>
      </c>
      <c r="I22" s="48">
        <v>10</v>
      </c>
      <c r="J22" s="46">
        <v>1.35</v>
      </c>
      <c r="K22" s="48">
        <v>33</v>
      </c>
      <c r="L22" s="46">
        <v>1.93</v>
      </c>
      <c r="M22" s="48">
        <v>36</v>
      </c>
      <c r="N22" s="46">
        <v>2.52</v>
      </c>
      <c r="O22" s="48">
        <v>10</v>
      </c>
      <c r="P22" s="46" t="s">
        <v>13</v>
      </c>
      <c r="Q22" s="48" t="s">
        <v>14</v>
      </c>
      <c r="R22" s="49" t="s">
        <v>13</v>
      </c>
      <c r="S22" s="50" t="s">
        <v>14</v>
      </c>
      <c r="T22" s="46" t="s">
        <v>13</v>
      </c>
      <c r="U22" s="48" t="s">
        <v>14</v>
      </c>
      <c r="V22" s="51">
        <v>235</v>
      </c>
      <c r="W22" s="52"/>
      <c r="X22" s="53">
        <v>202</v>
      </c>
      <c r="Y22" s="54">
        <v>455</v>
      </c>
      <c r="Z22" s="55">
        <v>1583</v>
      </c>
      <c r="AA22" s="56">
        <v>-455</v>
      </c>
      <c r="AB22" s="57">
        <v>-1381</v>
      </c>
      <c r="AC22" s="52">
        <v>13639</v>
      </c>
      <c r="AD22" s="58">
        <v>-2.11</v>
      </c>
      <c r="AE22" s="47">
        <v>-8.6</v>
      </c>
      <c r="AF22" s="59" t="s">
        <v>78</v>
      </c>
      <c r="AH22" s="188" t="s">
        <v>79</v>
      </c>
      <c r="AI22" s="189">
        <v>8010141</v>
      </c>
      <c r="AJ22" s="190">
        <v>7010031</v>
      </c>
    </row>
    <row r="23" spans="1:36" ht="13.5" thickBot="1" x14ac:dyDescent="0.25">
      <c r="A23" s="60">
        <v>20</v>
      </c>
      <c r="B23" s="60" t="s">
        <v>80</v>
      </c>
      <c r="C23" s="60">
        <v>4042</v>
      </c>
      <c r="D23" s="61" t="s">
        <v>81</v>
      </c>
      <c r="E23" s="62">
        <v>5.8716999999999997</v>
      </c>
      <c r="F23" s="63">
        <v>3.48</v>
      </c>
      <c r="G23" s="64">
        <v>0.78</v>
      </c>
      <c r="H23" s="63">
        <v>-2.4300000000000002</v>
      </c>
      <c r="I23" s="65">
        <v>20</v>
      </c>
      <c r="J23" s="63">
        <v>0.98</v>
      </c>
      <c r="K23" s="65">
        <v>38</v>
      </c>
      <c r="L23" s="63">
        <v>1.4</v>
      </c>
      <c r="M23" s="65">
        <v>40</v>
      </c>
      <c r="N23" s="63" t="s">
        <v>13</v>
      </c>
      <c r="O23" s="65" t="s">
        <v>14</v>
      </c>
      <c r="P23" s="63" t="s">
        <v>13</v>
      </c>
      <c r="Q23" s="65" t="s">
        <v>14</v>
      </c>
      <c r="R23" s="66" t="s">
        <v>13</v>
      </c>
      <c r="S23" s="67" t="s">
        <v>14</v>
      </c>
      <c r="T23" s="63" t="s">
        <v>13</v>
      </c>
      <c r="U23" s="65" t="s">
        <v>14</v>
      </c>
      <c r="V23" s="68">
        <v>470</v>
      </c>
      <c r="W23" s="69">
        <v>1723</v>
      </c>
      <c r="X23" s="70">
        <v>1763</v>
      </c>
      <c r="Y23" s="71">
        <v>963</v>
      </c>
      <c r="Z23" s="72">
        <v>6870</v>
      </c>
      <c r="AA23" s="73">
        <v>760</v>
      </c>
      <c r="AB23" s="74">
        <v>-5107</v>
      </c>
      <c r="AC23" s="69">
        <v>41506</v>
      </c>
      <c r="AD23" s="75">
        <v>5.42</v>
      </c>
      <c r="AE23" s="64">
        <v>-10.69</v>
      </c>
      <c r="AF23" s="76" t="s">
        <v>82</v>
      </c>
      <c r="AH23" s="191" t="s">
        <v>83</v>
      </c>
      <c r="AI23" s="189">
        <v>8010142</v>
      </c>
      <c r="AJ23" s="190">
        <v>7010185</v>
      </c>
    </row>
    <row r="24" spans="1:36" x14ac:dyDescent="0.2">
      <c r="A24" s="77">
        <v>21</v>
      </c>
      <c r="B24" s="77" t="s">
        <v>84</v>
      </c>
      <c r="C24" s="77">
        <v>3186</v>
      </c>
      <c r="D24" s="78" t="s">
        <v>85</v>
      </c>
      <c r="E24" s="79">
        <v>530.3075</v>
      </c>
      <c r="F24" s="80">
        <v>0.87</v>
      </c>
      <c r="G24" s="81">
        <v>0.72</v>
      </c>
      <c r="H24" s="80">
        <v>-1.55</v>
      </c>
      <c r="I24" s="82">
        <v>11</v>
      </c>
      <c r="J24" s="80">
        <v>2.21</v>
      </c>
      <c r="K24" s="82">
        <v>24</v>
      </c>
      <c r="L24" s="80">
        <v>3.66</v>
      </c>
      <c r="M24" s="82">
        <v>15</v>
      </c>
      <c r="N24" s="80">
        <v>-1.32</v>
      </c>
      <c r="O24" s="82">
        <v>30</v>
      </c>
      <c r="P24" s="80" t="s">
        <v>13</v>
      </c>
      <c r="Q24" s="82" t="s">
        <v>14</v>
      </c>
      <c r="R24" s="83" t="s">
        <v>13</v>
      </c>
      <c r="S24" s="84" t="s">
        <v>14</v>
      </c>
      <c r="T24" s="80" t="s">
        <v>13</v>
      </c>
      <c r="U24" s="82" t="s">
        <v>14</v>
      </c>
      <c r="V24" s="85">
        <v>1900</v>
      </c>
      <c r="W24" s="86">
        <v>374</v>
      </c>
      <c r="X24" s="87">
        <v>761</v>
      </c>
      <c r="Y24" s="88">
        <v>442</v>
      </c>
      <c r="Z24" s="89">
        <v>2738</v>
      </c>
      <c r="AA24" s="90">
        <v>-68</v>
      </c>
      <c r="AB24" s="91">
        <v>-1977</v>
      </c>
      <c r="AC24" s="86">
        <v>22044</v>
      </c>
      <c r="AD24" s="92">
        <v>0.56000000000000005</v>
      </c>
      <c r="AE24" s="81">
        <v>-7.67</v>
      </c>
      <c r="AF24" s="93" t="s">
        <v>86</v>
      </c>
      <c r="AH24" s="188" t="s">
        <v>87</v>
      </c>
      <c r="AI24" s="189">
        <v>8020072</v>
      </c>
      <c r="AJ24" s="190">
        <v>7010140</v>
      </c>
    </row>
    <row r="25" spans="1:36" x14ac:dyDescent="0.2">
      <c r="A25" s="4">
        <v>22</v>
      </c>
      <c r="B25" s="4" t="s">
        <v>88</v>
      </c>
      <c r="C25" s="4">
        <v>3605</v>
      </c>
      <c r="D25" s="44" t="s">
        <v>89</v>
      </c>
      <c r="E25" s="45">
        <v>1748.3358000000001</v>
      </c>
      <c r="F25" s="46">
        <v>1.85</v>
      </c>
      <c r="G25" s="47">
        <v>0.67</v>
      </c>
      <c r="H25" s="46">
        <v>-2.21</v>
      </c>
      <c r="I25" s="48">
        <v>16</v>
      </c>
      <c r="J25" s="46">
        <v>5.81</v>
      </c>
      <c r="K25" s="48">
        <v>2</v>
      </c>
      <c r="L25" s="46">
        <v>5.31</v>
      </c>
      <c r="M25" s="48">
        <v>6</v>
      </c>
      <c r="N25" s="46">
        <v>2.58</v>
      </c>
      <c r="O25" s="48">
        <v>9</v>
      </c>
      <c r="P25" s="46">
        <v>2.35</v>
      </c>
      <c r="Q25" s="48">
        <v>5</v>
      </c>
      <c r="R25" s="49">
        <v>2.67</v>
      </c>
      <c r="S25" s="50">
        <v>9</v>
      </c>
      <c r="T25" s="46">
        <v>4.0199999999999996</v>
      </c>
      <c r="U25" s="48">
        <v>4</v>
      </c>
      <c r="V25" s="51">
        <v>3313</v>
      </c>
      <c r="W25" s="52">
        <v>128</v>
      </c>
      <c r="X25" s="53">
        <v>388</v>
      </c>
      <c r="Y25" s="54">
        <v>348</v>
      </c>
      <c r="Z25" s="55">
        <v>3836</v>
      </c>
      <c r="AA25" s="56">
        <v>-220</v>
      </c>
      <c r="AB25" s="57">
        <v>-3448</v>
      </c>
      <c r="AC25" s="52">
        <v>51278</v>
      </c>
      <c r="AD25" s="58">
        <v>1.41</v>
      </c>
      <c r="AE25" s="47">
        <v>-5.79</v>
      </c>
      <c r="AF25" s="59" t="s">
        <v>90</v>
      </c>
      <c r="AH25" s="188" t="s">
        <v>91</v>
      </c>
      <c r="AI25" s="189">
        <v>8010070</v>
      </c>
      <c r="AJ25" s="190">
        <v>7010128</v>
      </c>
    </row>
    <row r="26" spans="1:36" x14ac:dyDescent="0.2">
      <c r="A26" s="4">
        <v>23</v>
      </c>
      <c r="B26" s="4" t="s">
        <v>92</v>
      </c>
      <c r="C26" s="4">
        <v>3855</v>
      </c>
      <c r="D26" s="44" t="s">
        <v>93</v>
      </c>
      <c r="E26" s="45">
        <v>11.1433</v>
      </c>
      <c r="F26" s="46">
        <v>1.1599999999999999</v>
      </c>
      <c r="G26" s="47">
        <v>0.66</v>
      </c>
      <c r="H26" s="46">
        <v>-2.39</v>
      </c>
      <c r="I26" s="48">
        <v>19</v>
      </c>
      <c r="J26" s="46">
        <v>2.2000000000000002</v>
      </c>
      <c r="K26" s="48">
        <v>25</v>
      </c>
      <c r="L26" s="46">
        <v>2.42</v>
      </c>
      <c r="M26" s="48">
        <v>32</v>
      </c>
      <c r="N26" s="46" t="s">
        <v>13</v>
      </c>
      <c r="O26" s="48" t="s">
        <v>14</v>
      </c>
      <c r="P26" s="46" t="s">
        <v>13</v>
      </c>
      <c r="Q26" s="48" t="s">
        <v>14</v>
      </c>
      <c r="R26" s="49" t="s">
        <v>13</v>
      </c>
      <c r="S26" s="50" t="s">
        <v>14</v>
      </c>
      <c r="T26" s="46" t="s">
        <v>13</v>
      </c>
      <c r="U26" s="48" t="s">
        <v>14</v>
      </c>
      <c r="V26" s="51">
        <v>153</v>
      </c>
      <c r="W26" s="52">
        <v>10</v>
      </c>
      <c r="X26" s="53">
        <v>40</v>
      </c>
      <c r="Y26" s="54">
        <v>412</v>
      </c>
      <c r="Z26" s="55">
        <v>1022</v>
      </c>
      <c r="AA26" s="56">
        <v>-402</v>
      </c>
      <c r="AB26" s="57">
        <v>-982</v>
      </c>
      <c r="AC26" s="52">
        <v>4699</v>
      </c>
      <c r="AD26" s="58">
        <v>-6.83</v>
      </c>
      <c r="AE26" s="47">
        <v>-16.88</v>
      </c>
      <c r="AF26" s="59" t="s">
        <v>45</v>
      </c>
      <c r="AH26" s="188" t="s">
        <v>46</v>
      </c>
      <c r="AI26" s="189">
        <v>8010013</v>
      </c>
      <c r="AJ26" s="190">
        <v>7010105</v>
      </c>
    </row>
    <row r="27" spans="1:36" x14ac:dyDescent="0.2">
      <c r="A27" s="4">
        <v>24</v>
      </c>
      <c r="B27" s="4" t="s">
        <v>94</v>
      </c>
      <c r="C27" s="4">
        <v>3682</v>
      </c>
      <c r="D27" s="44" t="s">
        <v>95</v>
      </c>
      <c r="E27" s="45">
        <v>11.742699999999999</v>
      </c>
      <c r="F27" s="46">
        <v>1.64</v>
      </c>
      <c r="G27" s="47">
        <v>0.54</v>
      </c>
      <c r="H27" s="46">
        <v>-1.95</v>
      </c>
      <c r="I27" s="48">
        <v>13</v>
      </c>
      <c r="J27" s="46">
        <v>1.44</v>
      </c>
      <c r="K27" s="48">
        <v>32</v>
      </c>
      <c r="L27" s="46">
        <v>1.41</v>
      </c>
      <c r="M27" s="48">
        <v>39</v>
      </c>
      <c r="N27" s="46" t="s">
        <v>13</v>
      </c>
      <c r="O27" s="48" t="s">
        <v>14</v>
      </c>
      <c r="P27" s="46" t="s">
        <v>13</v>
      </c>
      <c r="Q27" s="48" t="s">
        <v>14</v>
      </c>
      <c r="R27" s="49" t="s">
        <v>13</v>
      </c>
      <c r="S27" s="50" t="s">
        <v>14</v>
      </c>
      <c r="T27" s="46" t="s">
        <v>13</v>
      </c>
      <c r="U27" s="48" t="s">
        <v>14</v>
      </c>
      <c r="V27" s="51">
        <v>1999</v>
      </c>
      <c r="W27" s="52">
        <v>185</v>
      </c>
      <c r="X27" s="53">
        <v>1067</v>
      </c>
      <c r="Y27" s="54">
        <v>448</v>
      </c>
      <c r="Z27" s="55">
        <v>2719</v>
      </c>
      <c r="AA27" s="56">
        <v>-263</v>
      </c>
      <c r="AB27" s="57">
        <v>-1652</v>
      </c>
      <c r="AC27" s="52">
        <v>40721</v>
      </c>
      <c r="AD27" s="58">
        <v>0.99</v>
      </c>
      <c r="AE27" s="47">
        <v>-3.44</v>
      </c>
      <c r="AF27" s="59" t="s">
        <v>90</v>
      </c>
      <c r="AH27" s="188" t="s">
        <v>91</v>
      </c>
      <c r="AI27" s="189">
        <v>8010070</v>
      </c>
      <c r="AJ27" s="190">
        <v>7010128</v>
      </c>
    </row>
    <row r="28" spans="1:36" x14ac:dyDescent="0.2">
      <c r="A28" s="4">
        <v>25</v>
      </c>
      <c r="B28" s="4" t="s">
        <v>96</v>
      </c>
      <c r="C28" s="4">
        <v>676</v>
      </c>
      <c r="D28" s="44" t="s">
        <v>97</v>
      </c>
      <c r="E28" s="45">
        <v>12.196300000000001</v>
      </c>
      <c r="F28" s="46">
        <v>0.26</v>
      </c>
      <c r="G28" s="47">
        <v>0.31</v>
      </c>
      <c r="H28" s="46">
        <v>-0.69</v>
      </c>
      <c r="I28" s="48">
        <v>6</v>
      </c>
      <c r="J28" s="46">
        <v>2.57</v>
      </c>
      <c r="K28" s="48">
        <v>19</v>
      </c>
      <c r="L28" s="46">
        <v>3.25</v>
      </c>
      <c r="M28" s="48">
        <v>22</v>
      </c>
      <c r="N28" s="46">
        <v>2.37</v>
      </c>
      <c r="O28" s="48">
        <v>11</v>
      </c>
      <c r="P28" s="46">
        <v>2.16</v>
      </c>
      <c r="Q28" s="48">
        <v>8</v>
      </c>
      <c r="R28" s="49" t="s">
        <v>13</v>
      </c>
      <c r="S28" s="50" t="s">
        <v>14</v>
      </c>
      <c r="T28" s="46" t="s">
        <v>13</v>
      </c>
      <c r="U28" s="48" t="s">
        <v>14</v>
      </c>
      <c r="V28" s="51">
        <v>12272</v>
      </c>
      <c r="W28" s="52">
        <v>11674</v>
      </c>
      <c r="X28" s="53">
        <v>33555</v>
      </c>
      <c r="Y28" s="54">
        <v>6183</v>
      </c>
      <c r="Z28" s="55">
        <v>23060</v>
      </c>
      <c r="AA28" s="56">
        <v>5491</v>
      </c>
      <c r="AB28" s="57">
        <v>10495</v>
      </c>
      <c r="AC28" s="52">
        <v>336725</v>
      </c>
      <c r="AD28" s="58">
        <v>1.92</v>
      </c>
      <c r="AE28" s="47">
        <v>3.55</v>
      </c>
      <c r="AF28" s="59" t="s">
        <v>55</v>
      </c>
      <c r="AH28" s="191" t="s">
        <v>56</v>
      </c>
      <c r="AI28" s="189">
        <v>8020089</v>
      </c>
      <c r="AJ28" s="190">
        <v>7010084</v>
      </c>
    </row>
    <row r="29" spans="1:36" x14ac:dyDescent="0.2">
      <c r="A29" s="4">
        <v>26</v>
      </c>
      <c r="B29" s="4" t="s">
        <v>98</v>
      </c>
      <c r="C29" s="4">
        <v>4931</v>
      </c>
      <c r="D29" s="44" t="s">
        <v>99</v>
      </c>
      <c r="E29" s="45">
        <v>10.015499999999999</v>
      </c>
      <c r="F29" s="46">
        <v>0.85</v>
      </c>
      <c r="G29" s="47">
        <v>0.27</v>
      </c>
      <c r="H29" s="46" t="s">
        <v>13</v>
      </c>
      <c r="I29" s="48" t="s">
        <v>14</v>
      </c>
      <c r="J29" s="46" t="s">
        <v>13</v>
      </c>
      <c r="K29" s="48" t="s">
        <v>14</v>
      </c>
      <c r="L29" s="46" t="s">
        <v>13</v>
      </c>
      <c r="M29" s="48" t="s">
        <v>14</v>
      </c>
      <c r="N29" s="46" t="s">
        <v>13</v>
      </c>
      <c r="O29" s="48" t="s">
        <v>14</v>
      </c>
      <c r="P29" s="46" t="s">
        <v>13</v>
      </c>
      <c r="Q29" s="48" t="s">
        <v>14</v>
      </c>
      <c r="R29" s="49" t="s">
        <v>13</v>
      </c>
      <c r="S29" s="50" t="s">
        <v>14</v>
      </c>
      <c r="T29" s="46" t="s">
        <v>13</v>
      </c>
      <c r="U29" s="48" t="s">
        <v>14</v>
      </c>
      <c r="V29" s="51">
        <v>790</v>
      </c>
      <c r="W29" s="52">
        <v>7124</v>
      </c>
      <c r="X29" s="53">
        <v>13999</v>
      </c>
      <c r="Y29" s="54">
        <v>186</v>
      </c>
      <c r="Z29" s="55">
        <v>400</v>
      </c>
      <c r="AA29" s="56">
        <v>6938</v>
      </c>
      <c r="AB29" s="57">
        <v>13599</v>
      </c>
      <c r="AC29" s="52">
        <v>15251</v>
      </c>
      <c r="AD29" s="58">
        <v>85.43</v>
      </c>
      <c r="AE29" s="47">
        <v>3891</v>
      </c>
      <c r="AF29" s="59" t="s">
        <v>100</v>
      </c>
      <c r="AH29" s="188" t="s">
        <v>101</v>
      </c>
      <c r="AI29" s="189">
        <v>8040304</v>
      </c>
      <c r="AJ29" s="190">
        <v>7010217</v>
      </c>
    </row>
    <row r="30" spans="1:36" x14ac:dyDescent="0.2">
      <c r="A30" s="4">
        <v>27</v>
      </c>
      <c r="B30" s="4" t="s">
        <v>102</v>
      </c>
      <c r="C30" s="4">
        <v>63</v>
      </c>
      <c r="D30" s="44" t="s">
        <v>103</v>
      </c>
      <c r="E30" s="45">
        <v>23.005299999999998</v>
      </c>
      <c r="F30" s="46">
        <v>-0.33</v>
      </c>
      <c r="G30" s="47">
        <v>0.27</v>
      </c>
      <c r="H30" s="46">
        <v>-0.75</v>
      </c>
      <c r="I30" s="48">
        <v>7</v>
      </c>
      <c r="J30" s="46">
        <v>-0.33</v>
      </c>
      <c r="K30" s="48">
        <v>44</v>
      </c>
      <c r="L30" s="46">
        <v>-0.02</v>
      </c>
      <c r="M30" s="48">
        <v>44</v>
      </c>
      <c r="N30" s="46">
        <v>0.92</v>
      </c>
      <c r="O30" s="48">
        <v>25</v>
      </c>
      <c r="P30" s="46">
        <v>0.89</v>
      </c>
      <c r="Q30" s="48">
        <v>15</v>
      </c>
      <c r="R30" s="49">
        <v>2.16</v>
      </c>
      <c r="S30" s="50">
        <v>11</v>
      </c>
      <c r="T30" s="46">
        <v>3.68</v>
      </c>
      <c r="U30" s="48">
        <v>5</v>
      </c>
      <c r="V30" s="51">
        <v>294</v>
      </c>
      <c r="W30" s="52"/>
      <c r="X30" s="53"/>
      <c r="Y30" s="54"/>
      <c r="Z30" s="55"/>
      <c r="AA30" s="56"/>
      <c r="AB30" s="57"/>
      <c r="AC30" s="52">
        <v>14857</v>
      </c>
      <c r="AD30" s="58">
        <v>-3.18</v>
      </c>
      <c r="AE30" s="47">
        <v>-4.7</v>
      </c>
      <c r="AF30" s="59" t="s">
        <v>104</v>
      </c>
      <c r="AH30" s="188" t="s">
        <v>105</v>
      </c>
      <c r="AI30" s="189">
        <v>8030138</v>
      </c>
      <c r="AJ30" s="190">
        <v>7010034</v>
      </c>
    </row>
    <row r="31" spans="1:36" x14ac:dyDescent="0.2">
      <c r="A31" s="4">
        <v>28</v>
      </c>
      <c r="B31" s="4" t="s">
        <v>106</v>
      </c>
      <c r="C31" s="4">
        <v>4870</v>
      </c>
      <c r="D31" s="44" t="s">
        <v>107</v>
      </c>
      <c r="E31" s="45">
        <v>10.0084</v>
      </c>
      <c r="F31" s="46">
        <v>0.43</v>
      </c>
      <c r="G31" s="47">
        <v>0.19</v>
      </c>
      <c r="H31" s="46" t="s">
        <v>13</v>
      </c>
      <c r="I31" s="48" t="s">
        <v>14</v>
      </c>
      <c r="J31" s="46" t="s">
        <v>13</v>
      </c>
      <c r="K31" s="48" t="s">
        <v>14</v>
      </c>
      <c r="L31" s="46" t="s">
        <v>13</v>
      </c>
      <c r="M31" s="48" t="s">
        <v>14</v>
      </c>
      <c r="N31" s="46" t="s">
        <v>13</v>
      </c>
      <c r="O31" s="48" t="s">
        <v>14</v>
      </c>
      <c r="P31" s="46" t="s">
        <v>13</v>
      </c>
      <c r="Q31" s="48" t="s">
        <v>14</v>
      </c>
      <c r="R31" s="49" t="s">
        <v>13</v>
      </c>
      <c r="S31" s="50" t="s">
        <v>14</v>
      </c>
      <c r="T31" s="46" t="s">
        <v>13</v>
      </c>
      <c r="U31" s="48" t="s">
        <v>14</v>
      </c>
      <c r="V31" s="51">
        <v>38135</v>
      </c>
      <c r="W31" s="52">
        <v>87658</v>
      </c>
      <c r="X31" s="53">
        <v>482995</v>
      </c>
      <c r="Y31" s="54">
        <v>31034</v>
      </c>
      <c r="Z31" s="55">
        <v>76903</v>
      </c>
      <c r="AA31" s="56">
        <v>56624</v>
      </c>
      <c r="AB31" s="57">
        <v>406092</v>
      </c>
      <c r="AC31" s="52">
        <v>1564741</v>
      </c>
      <c r="AD31" s="58">
        <v>4.21</v>
      </c>
      <c r="AE31" s="47">
        <v>35.549999999999997</v>
      </c>
      <c r="AF31" s="59" t="s">
        <v>108</v>
      </c>
      <c r="AH31" s="188" t="s">
        <v>109</v>
      </c>
      <c r="AI31" s="189">
        <v>8010012</v>
      </c>
      <c r="AJ31" s="190">
        <v>7010014</v>
      </c>
    </row>
    <row r="32" spans="1:36" x14ac:dyDescent="0.2">
      <c r="A32" s="4">
        <v>29</v>
      </c>
      <c r="B32" s="4" t="s">
        <v>110</v>
      </c>
      <c r="C32" s="4">
        <v>369</v>
      </c>
      <c r="D32" s="44" t="s">
        <v>111</v>
      </c>
      <c r="E32" s="45">
        <v>15.735900000000001</v>
      </c>
      <c r="F32" s="46">
        <v>0.93</v>
      </c>
      <c r="G32" s="47">
        <v>0.18</v>
      </c>
      <c r="H32" s="46">
        <v>-1.1399999999999999</v>
      </c>
      <c r="I32" s="48">
        <v>8</v>
      </c>
      <c r="J32" s="46">
        <v>1.6</v>
      </c>
      <c r="K32" s="48">
        <v>29</v>
      </c>
      <c r="L32" s="46">
        <v>3.12</v>
      </c>
      <c r="M32" s="48">
        <v>23</v>
      </c>
      <c r="N32" s="46">
        <v>1.95</v>
      </c>
      <c r="O32" s="48">
        <v>16</v>
      </c>
      <c r="P32" s="46">
        <v>1.55</v>
      </c>
      <c r="Q32" s="48">
        <v>13</v>
      </c>
      <c r="R32" s="49">
        <v>3.69</v>
      </c>
      <c r="S32" s="50">
        <v>5</v>
      </c>
      <c r="T32" s="46" t="s">
        <v>13</v>
      </c>
      <c r="U32" s="48" t="s">
        <v>14</v>
      </c>
      <c r="V32" s="51">
        <v>40696</v>
      </c>
      <c r="W32" s="52">
        <v>33940</v>
      </c>
      <c r="X32" s="53">
        <v>152045</v>
      </c>
      <c r="Y32" s="54">
        <v>28559</v>
      </c>
      <c r="Z32" s="55">
        <v>99917</v>
      </c>
      <c r="AA32" s="56">
        <v>5381</v>
      </c>
      <c r="AB32" s="57">
        <v>52128</v>
      </c>
      <c r="AC32" s="52">
        <v>1554784</v>
      </c>
      <c r="AD32" s="58">
        <v>1.28</v>
      </c>
      <c r="AE32" s="47">
        <v>3.69</v>
      </c>
      <c r="AF32" s="59" t="s">
        <v>108</v>
      </c>
      <c r="AH32" s="191" t="s">
        <v>109</v>
      </c>
      <c r="AI32" s="189">
        <v>8010012</v>
      </c>
      <c r="AJ32" s="190">
        <v>7010014</v>
      </c>
    </row>
    <row r="33" spans="1:36" ht="13.5" thickBot="1" x14ac:dyDescent="0.25">
      <c r="A33" s="60">
        <v>30</v>
      </c>
      <c r="B33" s="60" t="s">
        <v>112</v>
      </c>
      <c r="C33" s="60">
        <v>3715</v>
      </c>
      <c r="D33" s="61" t="s">
        <v>113</v>
      </c>
      <c r="E33" s="62">
        <v>699.69380000000001</v>
      </c>
      <c r="F33" s="63">
        <v>0.46</v>
      </c>
      <c r="G33" s="64">
        <v>0.18</v>
      </c>
      <c r="H33" s="63">
        <v>-2.1</v>
      </c>
      <c r="I33" s="65">
        <v>15</v>
      </c>
      <c r="J33" s="63">
        <v>0.37</v>
      </c>
      <c r="K33" s="65">
        <v>42</v>
      </c>
      <c r="L33" s="63">
        <v>0.55000000000000004</v>
      </c>
      <c r="M33" s="65">
        <v>42</v>
      </c>
      <c r="N33" s="63">
        <v>1.0900000000000001</v>
      </c>
      <c r="O33" s="65">
        <v>24</v>
      </c>
      <c r="P33" s="63" t="s">
        <v>13</v>
      </c>
      <c r="Q33" s="65" t="s">
        <v>14</v>
      </c>
      <c r="R33" s="66" t="s">
        <v>13</v>
      </c>
      <c r="S33" s="67" t="s">
        <v>14</v>
      </c>
      <c r="T33" s="63" t="s">
        <v>13</v>
      </c>
      <c r="U33" s="65" t="s">
        <v>14</v>
      </c>
      <c r="V33" s="68">
        <v>1779</v>
      </c>
      <c r="W33" s="69">
        <v>620</v>
      </c>
      <c r="X33" s="70">
        <v>2855</v>
      </c>
      <c r="Y33" s="71">
        <v>1386</v>
      </c>
      <c r="Z33" s="72">
        <v>5246</v>
      </c>
      <c r="AA33" s="73">
        <v>-766</v>
      </c>
      <c r="AB33" s="74">
        <v>-2391</v>
      </c>
      <c r="AC33" s="69">
        <v>49841</v>
      </c>
      <c r="AD33" s="75">
        <v>-1.06</v>
      </c>
      <c r="AE33" s="64">
        <v>40.659999999999997</v>
      </c>
      <c r="AF33" s="76" t="s">
        <v>114</v>
      </c>
      <c r="AH33" s="188" t="s">
        <v>115</v>
      </c>
      <c r="AI33" s="189">
        <v>8040170</v>
      </c>
      <c r="AJ33" s="190">
        <v>7010193</v>
      </c>
    </row>
    <row r="34" spans="1:36" x14ac:dyDescent="0.2">
      <c r="A34" s="77">
        <v>31</v>
      </c>
      <c r="B34" s="77" t="s">
        <v>116</v>
      </c>
      <c r="C34" s="77">
        <v>4104</v>
      </c>
      <c r="D34" s="78" t="s">
        <v>117</v>
      </c>
      <c r="E34" s="79">
        <v>12.990399999999999</v>
      </c>
      <c r="F34" s="80">
        <v>0.85</v>
      </c>
      <c r="G34" s="81">
        <v>0.17</v>
      </c>
      <c r="H34" s="80">
        <v>-3.82</v>
      </c>
      <c r="I34" s="82">
        <v>28</v>
      </c>
      <c r="J34" s="80">
        <v>3.57</v>
      </c>
      <c r="K34" s="82">
        <v>10</v>
      </c>
      <c r="L34" s="80">
        <v>4.2699999999999996</v>
      </c>
      <c r="M34" s="82">
        <v>11</v>
      </c>
      <c r="N34" s="80" t="s">
        <v>13</v>
      </c>
      <c r="O34" s="82" t="s">
        <v>14</v>
      </c>
      <c r="P34" s="80" t="s">
        <v>13</v>
      </c>
      <c r="Q34" s="82" t="s">
        <v>14</v>
      </c>
      <c r="R34" s="83" t="s">
        <v>13</v>
      </c>
      <c r="S34" s="84" t="s">
        <v>14</v>
      </c>
      <c r="T34" s="80" t="s">
        <v>13</v>
      </c>
      <c r="U34" s="82" t="s">
        <v>14</v>
      </c>
      <c r="V34" s="85">
        <v>260</v>
      </c>
      <c r="W34" s="86">
        <v>147</v>
      </c>
      <c r="X34" s="87">
        <v>625</v>
      </c>
      <c r="Y34" s="88">
        <v>355</v>
      </c>
      <c r="Z34" s="89">
        <v>1918</v>
      </c>
      <c r="AA34" s="90">
        <v>-208</v>
      </c>
      <c r="AB34" s="91">
        <v>-1293</v>
      </c>
      <c r="AC34" s="86">
        <v>19543</v>
      </c>
      <c r="AD34" s="92">
        <v>-0.22</v>
      </c>
      <c r="AE34" s="81">
        <v>-6.13</v>
      </c>
      <c r="AF34" s="93" t="s">
        <v>118</v>
      </c>
      <c r="AH34" s="188" t="s">
        <v>119</v>
      </c>
      <c r="AI34" s="189">
        <v>8040298</v>
      </c>
      <c r="AJ34" s="190">
        <v>7010210</v>
      </c>
    </row>
    <row r="35" spans="1:36" x14ac:dyDescent="0.2">
      <c r="A35" s="4">
        <v>32</v>
      </c>
      <c r="B35" s="4" t="s">
        <v>120</v>
      </c>
      <c r="C35" s="4">
        <v>4801</v>
      </c>
      <c r="D35" s="44" t="s">
        <v>121</v>
      </c>
      <c r="E35" s="45">
        <v>10.396100000000001</v>
      </c>
      <c r="F35" s="46">
        <v>2.2200000000000002</v>
      </c>
      <c r="G35" s="47">
        <v>0.13</v>
      </c>
      <c r="H35" s="46">
        <v>-1.32</v>
      </c>
      <c r="I35" s="48">
        <v>9</v>
      </c>
      <c r="J35" s="46" t="s">
        <v>13</v>
      </c>
      <c r="K35" s="48" t="s">
        <v>14</v>
      </c>
      <c r="L35" s="46" t="s">
        <v>13</v>
      </c>
      <c r="M35" s="48" t="s">
        <v>14</v>
      </c>
      <c r="N35" s="46" t="s">
        <v>13</v>
      </c>
      <c r="O35" s="48" t="s">
        <v>14</v>
      </c>
      <c r="P35" s="46" t="s">
        <v>13</v>
      </c>
      <c r="Q35" s="48" t="s">
        <v>14</v>
      </c>
      <c r="R35" s="49" t="s">
        <v>13</v>
      </c>
      <c r="S35" s="50" t="s">
        <v>14</v>
      </c>
      <c r="T35" s="46" t="s">
        <v>13</v>
      </c>
      <c r="U35" s="48" t="s">
        <v>14</v>
      </c>
      <c r="V35" s="51">
        <v>105</v>
      </c>
      <c r="W35" s="52">
        <v>1406</v>
      </c>
      <c r="X35" s="53">
        <v>1481</v>
      </c>
      <c r="Y35" s="54">
        <v>488</v>
      </c>
      <c r="Z35" s="55">
        <v>1334</v>
      </c>
      <c r="AA35" s="56">
        <v>918</v>
      </c>
      <c r="AB35" s="57">
        <v>147</v>
      </c>
      <c r="AC35" s="52">
        <v>9187</v>
      </c>
      <c r="AD35" s="58">
        <v>13.64</v>
      </c>
      <c r="AE35" s="47">
        <v>1.62</v>
      </c>
      <c r="AF35" s="59" t="s">
        <v>122</v>
      </c>
      <c r="AH35" s="188" t="s">
        <v>123</v>
      </c>
      <c r="AI35" s="189">
        <v>8030140</v>
      </c>
      <c r="AJ35" s="190">
        <v>7010043</v>
      </c>
    </row>
    <row r="36" spans="1:36" x14ac:dyDescent="0.2">
      <c r="A36" s="4">
        <v>33</v>
      </c>
      <c r="B36" s="4" t="s">
        <v>124</v>
      </c>
      <c r="C36" s="4">
        <v>9415</v>
      </c>
      <c r="D36" s="44" t="s">
        <v>125</v>
      </c>
      <c r="E36" s="45">
        <v>14.940899999999999</v>
      </c>
      <c r="F36" s="46">
        <v>-1.49</v>
      </c>
      <c r="G36" s="47">
        <v>0.05</v>
      </c>
      <c r="H36" s="46" t="s">
        <v>13</v>
      </c>
      <c r="I36" s="48" t="s">
        <v>14</v>
      </c>
      <c r="J36" s="46" t="s">
        <v>13</v>
      </c>
      <c r="K36" s="48" t="s">
        <v>14</v>
      </c>
      <c r="L36" s="46" t="s">
        <v>13</v>
      </c>
      <c r="M36" s="48" t="s">
        <v>14</v>
      </c>
      <c r="N36" s="46" t="s">
        <v>13</v>
      </c>
      <c r="O36" s="48" t="s">
        <v>14</v>
      </c>
      <c r="P36" s="46" t="s">
        <v>13</v>
      </c>
      <c r="Q36" s="48" t="s">
        <v>14</v>
      </c>
      <c r="R36" s="49" t="s">
        <v>13</v>
      </c>
      <c r="S36" s="50" t="s">
        <v>14</v>
      </c>
      <c r="T36" s="46" t="s">
        <v>13</v>
      </c>
      <c r="U36" s="48" t="s">
        <v>14</v>
      </c>
      <c r="V36" s="51">
        <v>3</v>
      </c>
      <c r="W36" s="52">
        <v>46</v>
      </c>
      <c r="X36" s="53">
        <v>635</v>
      </c>
      <c r="Y36" s="54">
        <v>25</v>
      </c>
      <c r="Z36" s="55">
        <v>104</v>
      </c>
      <c r="AA36" s="56">
        <v>21</v>
      </c>
      <c r="AB36" s="57">
        <v>531</v>
      </c>
      <c r="AC36" s="52">
        <v>18402</v>
      </c>
      <c r="AD36" s="58">
        <v>-1.38</v>
      </c>
      <c r="AE36" s="47">
        <v>3.06</v>
      </c>
      <c r="AF36" s="59" t="s">
        <v>35</v>
      </c>
      <c r="AH36" s="188" t="s">
        <v>36</v>
      </c>
      <c r="AI36" s="189">
        <v>8010021</v>
      </c>
      <c r="AJ36" s="190">
        <v>7010058</v>
      </c>
    </row>
    <row r="37" spans="1:36" x14ac:dyDescent="0.2">
      <c r="A37" s="4">
        <v>34</v>
      </c>
      <c r="B37" s="4" t="s">
        <v>126</v>
      </c>
      <c r="C37" s="4">
        <v>6140</v>
      </c>
      <c r="D37" s="44" t="s">
        <v>127</v>
      </c>
      <c r="E37" s="45">
        <v>6.8720999999999997</v>
      </c>
      <c r="F37" s="46">
        <v>2.44</v>
      </c>
      <c r="G37" s="47">
        <v>0</v>
      </c>
      <c r="H37" s="46">
        <v>-4.38</v>
      </c>
      <c r="I37" s="48">
        <v>34</v>
      </c>
      <c r="J37" s="46">
        <v>1.05</v>
      </c>
      <c r="K37" s="48">
        <v>36</v>
      </c>
      <c r="L37" s="46">
        <v>3.28</v>
      </c>
      <c r="M37" s="48">
        <v>21</v>
      </c>
      <c r="N37" s="46" t="s">
        <v>13</v>
      </c>
      <c r="O37" s="48" t="s">
        <v>14</v>
      </c>
      <c r="P37" s="46" t="s">
        <v>13</v>
      </c>
      <c r="Q37" s="48" t="s">
        <v>14</v>
      </c>
      <c r="R37" s="49" t="s">
        <v>13</v>
      </c>
      <c r="S37" s="50" t="s">
        <v>14</v>
      </c>
      <c r="T37" s="46" t="s">
        <v>13</v>
      </c>
      <c r="U37" s="48" t="s">
        <v>14</v>
      </c>
      <c r="V37" s="51">
        <v>14415</v>
      </c>
      <c r="W37" s="52">
        <v>1025</v>
      </c>
      <c r="X37" s="53">
        <v>3670</v>
      </c>
      <c r="Y37" s="54">
        <v>10387</v>
      </c>
      <c r="Z37" s="55">
        <v>12484</v>
      </c>
      <c r="AA37" s="56">
        <v>-9362</v>
      </c>
      <c r="AB37" s="57">
        <v>-8814</v>
      </c>
      <c r="AC37" s="52">
        <v>39990</v>
      </c>
      <c r="AD37" s="58">
        <v>-17.11</v>
      </c>
      <c r="AE37" s="47">
        <v>-18.170000000000002</v>
      </c>
      <c r="AF37" s="59" t="s">
        <v>55</v>
      </c>
      <c r="AH37" s="191" t="s">
        <v>56</v>
      </c>
      <c r="AI37" s="189">
        <v>8020089</v>
      </c>
      <c r="AJ37" s="190">
        <v>7010084</v>
      </c>
    </row>
    <row r="38" spans="1:36" x14ac:dyDescent="0.2">
      <c r="A38" s="4">
        <v>35</v>
      </c>
      <c r="B38" s="4" t="s">
        <v>128</v>
      </c>
      <c r="C38" s="4">
        <v>2140</v>
      </c>
      <c r="D38" s="44" t="s">
        <v>129</v>
      </c>
      <c r="E38" s="45">
        <v>6.8761999999999999</v>
      </c>
      <c r="F38" s="46">
        <v>2.4300000000000002</v>
      </c>
      <c r="G38" s="47">
        <v>0</v>
      </c>
      <c r="H38" s="46">
        <v>-4.3600000000000003</v>
      </c>
      <c r="I38" s="48">
        <v>33</v>
      </c>
      <c r="J38" s="46">
        <v>1.06</v>
      </c>
      <c r="K38" s="48">
        <v>35</v>
      </c>
      <c r="L38" s="46">
        <v>3.3</v>
      </c>
      <c r="M38" s="48">
        <v>20</v>
      </c>
      <c r="N38" s="46">
        <v>1.89</v>
      </c>
      <c r="O38" s="48">
        <v>17</v>
      </c>
      <c r="P38" s="46">
        <v>1.07</v>
      </c>
      <c r="Q38" s="48">
        <v>14</v>
      </c>
      <c r="R38" s="49" t="s">
        <v>13</v>
      </c>
      <c r="S38" s="50" t="s">
        <v>14</v>
      </c>
      <c r="T38" s="46" t="s">
        <v>13</v>
      </c>
      <c r="U38" s="48" t="s">
        <v>14</v>
      </c>
      <c r="V38" s="51">
        <v>1101</v>
      </c>
      <c r="W38" s="52">
        <v>269</v>
      </c>
      <c r="X38" s="53">
        <v>683</v>
      </c>
      <c r="Y38" s="54">
        <v>1517</v>
      </c>
      <c r="Z38" s="55">
        <v>5140</v>
      </c>
      <c r="AA38" s="56">
        <v>-1248</v>
      </c>
      <c r="AB38" s="57">
        <v>-4457</v>
      </c>
      <c r="AC38" s="52">
        <v>23069</v>
      </c>
      <c r="AD38" s="58">
        <v>-2.88</v>
      </c>
      <c r="AE38" s="47">
        <v>-16.420000000000002</v>
      </c>
      <c r="AF38" s="59" t="s">
        <v>55</v>
      </c>
      <c r="AH38" s="188" t="s">
        <v>56</v>
      </c>
      <c r="AI38" s="189">
        <v>8020089</v>
      </c>
      <c r="AJ38" s="190">
        <v>7010084</v>
      </c>
    </row>
    <row r="39" spans="1:36" x14ac:dyDescent="0.2">
      <c r="A39" s="4">
        <v>36</v>
      </c>
      <c r="B39" s="4" t="s">
        <v>130</v>
      </c>
      <c r="C39" s="4">
        <v>182</v>
      </c>
      <c r="D39" s="44" t="s">
        <v>131</v>
      </c>
      <c r="E39" s="45">
        <v>25.851900000000001</v>
      </c>
      <c r="F39" s="46">
        <v>0.21</v>
      </c>
      <c r="G39" s="47">
        <v>-0.03</v>
      </c>
      <c r="H39" s="46">
        <v>1.27</v>
      </c>
      <c r="I39" s="48">
        <v>2</v>
      </c>
      <c r="J39" s="46">
        <v>4.8899999999999997</v>
      </c>
      <c r="K39" s="48">
        <v>5</v>
      </c>
      <c r="L39" s="46">
        <v>5.68</v>
      </c>
      <c r="M39" s="48">
        <v>4</v>
      </c>
      <c r="N39" s="46">
        <v>3.73</v>
      </c>
      <c r="O39" s="48">
        <v>5</v>
      </c>
      <c r="P39" s="46">
        <v>2.25</v>
      </c>
      <c r="Q39" s="48">
        <v>7</v>
      </c>
      <c r="R39" s="49">
        <v>3.78</v>
      </c>
      <c r="S39" s="50">
        <v>2</v>
      </c>
      <c r="T39" s="46">
        <v>5.44</v>
      </c>
      <c r="U39" s="48">
        <v>1</v>
      </c>
      <c r="V39" s="51">
        <v>1942</v>
      </c>
      <c r="W39" s="52">
        <v>1946</v>
      </c>
      <c r="X39" s="53">
        <v>19520</v>
      </c>
      <c r="Y39" s="54">
        <v>3674</v>
      </c>
      <c r="Z39" s="55">
        <v>12769</v>
      </c>
      <c r="AA39" s="56">
        <v>-1728</v>
      </c>
      <c r="AB39" s="57">
        <v>6751</v>
      </c>
      <c r="AC39" s="52">
        <v>30877</v>
      </c>
      <c r="AD39" s="58">
        <v>-5.09</v>
      </c>
      <c r="AE39" s="47">
        <v>17.66</v>
      </c>
      <c r="AF39" s="59" t="s">
        <v>15</v>
      </c>
      <c r="AH39" s="188" t="s">
        <v>16</v>
      </c>
      <c r="AI39" s="189">
        <v>8010091</v>
      </c>
      <c r="AJ39" s="190">
        <v>7010015</v>
      </c>
    </row>
    <row r="40" spans="1:36" x14ac:dyDescent="0.2">
      <c r="A40" s="4">
        <v>37</v>
      </c>
      <c r="B40" s="4" t="s">
        <v>132</v>
      </c>
      <c r="C40" s="4">
        <v>8415</v>
      </c>
      <c r="D40" s="44" t="s">
        <v>133</v>
      </c>
      <c r="E40" s="45">
        <v>14.8963</v>
      </c>
      <c r="F40" s="46">
        <v>-1.52</v>
      </c>
      <c r="G40" s="47">
        <v>-0.04</v>
      </c>
      <c r="H40" s="46" t="s">
        <v>13</v>
      </c>
      <c r="I40" s="48" t="s">
        <v>14</v>
      </c>
      <c r="J40" s="46" t="s">
        <v>13</v>
      </c>
      <c r="K40" s="48" t="s">
        <v>14</v>
      </c>
      <c r="L40" s="46" t="s">
        <v>13</v>
      </c>
      <c r="M40" s="48" t="s">
        <v>14</v>
      </c>
      <c r="N40" s="46" t="s">
        <v>13</v>
      </c>
      <c r="O40" s="48" t="s">
        <v>14</v>
      </c>
      <c r="P40" s="46" t="s">
        <v>13</v>
      </c>
      <c r="Q40" s="48" t="s">
        <v>14</v>
      </c>
      <c r="R40" s="49" t="s">
        <v>13</v>
      </c>
      <c r="S40" s="50" t="s">
        <v>14</v>
      </c>
      <c r="T40" s="46" t="s">
        <v>13</v>
      </c>
      <c r="U40" s="48" t="s">
        <v>14</v>
      </c>
      <c r="V40" s="51">
        <v>420</v>
      </c>
      <c r="W40" s="52">
        <v>1079</v>
      </c>
      <c r="X40" s="53">
        <v>6737</v>
      </c>
      <c r="Y40" s="54">
        <v>405</v>
      </c>
      <c r="Z40" s="55">
        <v>1681</v>
      </c>
      <c r="AA40" s="56">
        <v>674</v>
      </c>
      <c r="AB40" s="57">
        <v>5056</v>
      </c>
      <c r="AC40" s="52">
        <v>9932</v>
      </c>
      <c r="AD40" s="58">
        <v>5.52</v>
      </c>
      <c r="AE40" s="47">
        <v>104.7</v>
      </c>
      <c r="AF40" s="59" t="s">
        <v>35</v>
      </c>
      <c r="AH40" s="188" t="s">
        <v>36</v>
      </c>
      <c r="AI40" s="189">
        <v>8010021</v>
      </c>
      <c r="AJ40" s="190">
        <v>7010058</v>
      </c>
    </row>
    <row r="41" spans="1:36" x14ac:dyDescent="0.2">
      <c r="A41" s="4">
        <v>38</v>
      </c>
      <c r="B41" s="4" t="s">
        <v>134</v>
      </c>
      <c r="C41" s="4">
        <v>7415</v>
      </c>
      <c r="D41" s="44" t="s">
        <v>135</v>
      </c>
      <c r="E41" s="45">
        <v>14.8537</v>
      </c>
      <c r="F41" s="46">
        <v>-1.55</v>
      </c>
      <c r="G41" s="47">
        <v>-0.13</v>
      </c>
      <c r="H41" s="46" t="s">
        <v>13</v>
      </c>
      <c r="I41" s="48" t="s">
        <v>14</v>
      </c>
      <c r="J41" s="46" t="s">
        <v>13</v>
      </c>
      <c r="K41" s="48" t="s">
        <v>14</v>
      </c>
      <c r="L41" s="46" t="s">
        <v>13</v>
      </c>
      <c r="M41" s="48" t="s">
        <v>14</v>
      </c>
      <c r="N41" s="46" t="s">
        <v>13</v>
      </c>
      <c r="O41" s="48" t="s">
        <v>14</v>
      </c>
      <c r="P41" s="46" t="s">
        <v>13</v>
      </c>
      <c r="Q41" s="48" t="s">
        <v>14</v>
      </c>
      <c r="R41" s="49" t="s">
        <v>13</v>
      </c>
      <c r="S41" s="50" t="s">
        <v>14</v>
      </c>
      <c r="T41" s="46" t="s">
        <v>13</v>
      </c>
      <c r="U41" s="48" t="s">
        <v>14</v>
      </c>
      <c r="V41" s="51">
        <v>19243</v>
      </c>
      <c r="W41" s="52">
        <v>1607</v>
      </c>
      <c r="X41" s="53">
        <v>3499</v>
      </c>
      <c r="Y41" s="54">
        <v>1233</v>
      </c>
      <c r="Z41" s="55">
        <v>7663</v>
      </c>
      <c r="AA41" s="56">
        <v>374</v>
      </c>
      <c r="AB41" s="57">
        <v>-4164</v>
      </c>
      <c r="AC41" s="52">
        <v>29297</v>
      </c>
      <c r="AD41" s="58">
        <v>-0.28999999999999998</v>
      </c>
      <c r="AE41" s="47">
        <v>-12.67</v>
      </c>
      <c r="AF41" s="59" t="s">
        <v>35</v>
      </c>
      <c r="AH41" s="188" t="s">
        <v>36</v>
      </c>
      <c r="AI41" s="189">
        <v>8010021</v>
      </c>
      <c r="AJ41" s="190">
        <v>7010058</v>
      </c>
    </row>
    <row r="42" spans="1:36" x14ac:dyDescent="0.2">
      <c r="A42" s="4">
        <v>39</v>
      </c>
      <c r="B42" s="4" t="s">
        <v>136</v>
      </c>
      <c r="C42" s="4">
        <v>3415</v>
      </c>
      <c r="D42" s="44" t="s">
        <v>137</v>
      </c>
      <c r="E42" s="45">
        <v>14.8111</v>
      </c>
      <c r="F42" s="46">
        <v>-1.58</v>
      </c>
      <c r="G42" s="47">
        <v>-0.22</v>
      </c>
      <c r="H42" s="46">
        <v>-4.3099999999999996</v>
      </c>
      <c r="I42" s="48">
        <v>32</v>
      </c>
      <c r="J42" s="46">
        <v>4.78</v>
      </c>
      <c r="K42" s="48">
        <v>6</v>
      </c>
      <c r="L42" s="46">
        <v>6.44</v>
      </c>
      <c r="M42" s="48">
        <v>3</v>
      </c>
      <c r="N42" s="46">
        <v>4.04</v>
      </c>
      <c r="O42" s="48">
        <v>4</v>
      </c>
      <c r="P42" s="46" t="s">
        <v>13</v>
      </c>
      <c r="Q42" s="48" t="s">
        <v>14</v>
      </c>
      <c r="R42" s="49" t="s">
        <v>13</v>
      </c>
      <c r="S42" s="50" t="s">
        <v>14</v>
      </c>
      <c r="T42" s="46" t="s">
        <v>13</v>
      </c>
      <c r="U42" s="48" t="s">
        <v>14</v>
      </c>
      <c r="V42" s="51">
        <v>778</v>
      </c>
      <c r="W42" s="52">
        <v>232</v>
      </c>
      <c r="X42" s="53">
        <v>634</v>
      </c>
      <c r="Y42" s="54">
        <v>265</v>
      </c>
      <c r="Z42" s="55">
        <v>1240</v>
      </c>
      <c r="AA42" s="56">
        <v>-33</v>
      </c>
      <c r="AB42" s="57">
        <v>-606</v>
      </c>
      <c r="AC42" s="52">
        <v>7107</v>
      </c>
      <c r="AD42" s="58">
        <v>-2.0299999999999998</v>
      </c>
      <c r="AE42" s="47">
        <v>-8.17</v>
      </c>
      <c r="AF42" s="59" t="s">
        <v>35</v>
      </c>
      <c r="AH42" s="191" t="s">
        <v>36</v>
      </c>
      <c r="AI42" s="189">
        <v>8010021</v>
      </c>
      <c r="AJ42" s="190">
        <v>7010058</v>
      </c>
    </row>
    <row r="43" spans="1:36" ht="13.5" thickBot="1" x14ac:dyDescent="0.25">
      <c r="A43" s="60">
        <v>40</v>
      </c>
      <c r="B43" s="60" t="s">
        <v>138</v>
      </c>
      <c r="C43" s="60">
        <v>216</v>
      </c>
      <c r="D43" s="61" t="s">
        <v>139</v>
      </c>
      <c r="E43" s="62">
        <v>165.27809999999999</v>
      </c>
      <c r="F43" s="63">
        <v>0.5</v>
      </c>
      <c r="G43" s="64">
        <v>-0.25</v>
      </c>
      <c r="H43" s="63">
        <v>-6.75</v>
      </c>
      <c r="I43" s="65">
        <v>52</v>
      </c>
      <c r="J43" s="63">
        <v>1.32</v>
      </c>
      <c r="K43" s="65">
        <v>34</v>
      </c>
      <c r="L43" s="63">
        <v>2.9</v>
      </c>
      <c r="M43" s="65">
        <v>26</v>
      </c>
      <c r="N43" s="63">
        <v>2.33</v>
      </c>
      <c r="O43" s="65">
        <v>14</v>
      </c>
      <c r="P43" s="63">
        <v>2.29</v>
      </c>
      <c r="Q43" s="65">
        <v>6</v>
      </c>
      <c r="R43" s="66">
        <v>2.76</v>
      </c>
      <c r="S43" s="67">
        <v>7</v>
      </c>
      <c r="T43" s="63">
        <v>4.07</v>
      </c>
      <c r="U43" s="65">
        <v>3</v>
      </c>
      <c r="V43" s="68">
        <v>178</v>
      </c>
      <c r="W43" s="69"/>
      <c r="X43" s="70"/>
      <c r="Y43" s="71"/>
      <c r="Z43" s="72"/>
      <c r="AA43" s="73"/>
      <c r="AB43" s="74"/>
      <c r="AC43" s="69">
        <v>18004</v>
      </c>
      <c r="AD43" s="75">
        <v>2.99</v>
      </c>
      <c r="AE43" s="64">
        <v>1.97</v>
      </c>
      <c r="AF43" s="76" t="s">
        <v>140</v>
      </c>
      <c r="AH43" s="188" t="s">
        <v>140</v>
      </c>
      <c r="AI43" s="189">
        <v>8040172</v>
      </c>
      <c r="AJ43" s="190">
        <v>7010133</v>
      </c>
    </row>
    <row r="44" spans="1:36" x14ac:dyDescent="0.2">
      <c r="A44" s="77">
        <v>41</v>
      </c>
      <c r="B44" s="77" t="s">
        <v>141</v>
      </c>
      <c r="C44" s="77">
        <v>1713</v>
      </c>
      <c r="D44" s="78" t="s">
        <v>142</v>
      </c>
      <c r="E44" s="79">
        <v>9.7984000000000009</v>
      </c>
      <c r="F44" s="80">
        <v>0.45</v>
      </c>
      <c r="G44" s="81">
        <v>-0.3</v>
      </c>
      <c r="H44" s="80">
        <v>-2.09</v>
      </c>
      <c r="I44" s="82">
        <v>14</v>
      </c>
      <c r="J44" s="80">
        <v>1.58</v>
      </c>
      <c r="K44" s="82">
        <v>30</v>
      </c>
      <c r="L44" s="80">
        <v>3.07</v>
      </c>
      <c r="M44" s="82">
        <v>24</v>
      </c>
      <c r="N44" s="80">
        <v>2.71</v>
      </c>
      <c r="O44" s="82">
        <v>8</v>
      </c>
      <c r="P44" s="80">
        <v>2.85</v>
      </c>
      <c r="Q44" s="82">
        <v>4</v>
      </c>
      <c r="R44" s="83" t="s">
        <v>13</v>
      </c>
      <c r="S44" s="84" t="s">
        <v>14</v>
      </c>
      <c r="T44" s="80" t="s">
        <v>13</v>
      </c>
      <c r="U44" s="82" t="s">
        <v>14</v>
      </c>
      <c r="V44" s="85">
        <v>1091</v>
      </c>
      <c r="W44" s="86">
        <v>470</v>
      </c>
      <c r="X44" s="87">
        <v>1828</v>
      </c>
      <c r="Y44" s="88">
        <v>167</v>
      </c>
      <c r="Z44" s="89">
        <v>1758</v>
      </c>
      <c r="AA44" s="90">
        <v>303</v>
      </c>
      <c r="AB44" s="91">
        <v>70</v>
      </c>
      <c r="AC44" s="86">
        <v>22171</v>
      </c>
      <c r="AD44" s="92">
        <v>1.84</v>
      </c>
      <c r="AE44" s="81">
        <v>-0.01</v>
      </c>
      <c r="AF44" s="93" t="s">
        <v>143</v>
      </c>
      <c r="AH44" s="188" t="s">
        <v>144</v>
      </c>
      <c r="AI44" s="189">
        <v>8020081</v>
      </c>
      <c r="AJ44" s="190">
        <v>7010085</v>
      </c>
    </row>
    <row r="45" spans="1:36" x14ac:dyDescent="0.2">
      <c r="A45" s="4">
        <v>42</v>
      </c>
      <c r="B45" s="4" t="s">
        <v>145</v>
      </c>
      <c r="C45" s="4">
        <v>3164</v>
      </c>
      <c r="D45" s="44" t="s">
        <v>146</v>
      </c>
      <c r="E45" s="45">
        <v>9.1446000000000005</v>
      </c>
      <c r="F45" s="46">
        <v>0.05</v>
      </c>
      <c r="G45" s="47">
        <v>-0.41</v>
      </c>
      <c r="H45" s="46">
        <v>-11.4</v>
      </c>
      <c r="I45" s="48">
        <v>56</v>
      </c>
      <c r="J45" s="46">
        <v>10.86</v>
      </c>
      <c r="K45" s="48">
        <v>1</v>
      </c>
      <c r="L45" s="46">
        <v>1.89</v>
      </c>
      <c r="M45" s="48">
        <v>37</v>
      </c>
      <c r="N45" s="46">
        <v>-1.55</v>
      </c>
      <c r="O45" s="48">
        <v>31</v>
      </c>
      <c r="P45" s="46" t="s">
        <v>13</v>
      </c>
      <c r="Q45" s="48" t="s">
        <v>14</v>
      </c>
      <c r="R45" s="49" t="s">
        <v>13</v>
      </c>
      <c r="S45" s="50" t="s">
        <v>14</v>
      </c>
      <c r="T45" s="46" t="s">
        <v>13</v>
      </c>
      <c r="U45" s="48" t="s">
        <v>14</v>
      </c>
      <c r="V45" s="51">
        <v>149</v>
      </c>
      <c r="W45" s="52">
        <v>5003</v>
      </c>
      <c r="X45" s="53">
        <v>5987</v>
      </c>
      <c r="Y45" s="54">
        <v>73</v>
      </c>
      <c r="Z45" s="55">
        <v>302</v>
      </c>
      <c r="AA45" s="56">
        <v>4930</v>
      </c>
      <c r="AB45" s="57">
        <v>5685</v>
      </c>
      <c r="AC45" s="52">
        <v>7445</v>
      </c>
      <c r="AD45" s="58">
        <v>196.39</v>
      </c>
      <c r="AE45" s="47">
        <v>321.25</v>
      </c>
      <c r="AF45" s="59" t="s">
        <v>51</v>
      </c>
      <c r="AH45" s="188" t="s">
        <v>147</v>
      </c>
      <c r="AI45" s="189">
        <v>8010020</v>
      </c>
      <c r="AJ45" s="190">
        <v>7010182</v>
      </c>
    </row>
    <row r="46" spans="1:36" x14ac:dyDescent="0.2">
      <c r="A46" s="4">
        <v>43</v>
      </c>
      <c r="B46" s="4" t="s">
        <v>148</v>
      </c>
      <c r="C46" s="4">
        <v>7416</v>
      </c>
      <c r="D46" s="44" t="s">
        <v>149</v>
      </c>
      <c r="E46" s="45">
        <v>13.7155</v>
      </c>
      <c r="F46" s="46">
        <v>-1.66</v>
      </c>
      <c r="G46" s="47">
        <v>-0.48</v>
      </c>
      <c r="H46" s="46">
        <v>-3.99</v>
      </c>
      <c r="I46" s="48">
        <v>29</v>
      </c>
      <c r="J46" s="46" t="s">
        <v>13</v>
      </c>
      <c r="K46" s="48" t="s">
        <v>14</v>
      </c>
      <c r="L46" s="46" t="s">
        <v>13</v>
      </c>
      <c r="M46" s="48" t="s">
        <v>14</v>
      </c>
      <c r="N46" s="46" t="s">
        <v>13</v>
      </c>
      <c r="O46" s="48" t="s">
        <v>14</v>
      </c>
      <c r="P46" s="46" t="s">
        <v>13</v>
      </c>
      <c r="Q46" s="48" t="s">
        <v>14</v>
      </c>
      <c r="R46" s="49" t="s">
        <v>13</v>
      </c>
      <c r="S46" s="50" t="s">
        <v>14</v>
      </c>
      <c r="T46" s="46" t="s">
        <v>13</v>
      </c>
      <c r="U46" s="48" t="s">
        <v>14</v>
      </c>
      <c r="V46" s="51">
        <v>1</v>
      </c>
      <c r="W46" s="52"/>
      <c r="X46" s="53"/>
      <c r="Y46" s="54"/>
      <c r="Z46" s="55"/>
      <c r="AA46" s="56"/>
      <c r="AB46" s="57"/>
      <c r="AC46" s="52">
        <v>956</v>
      </c>
      <c r="AD46" s="58">
        <v>-1.66</v>
      </c>
      <c r="AE46" s="47">
        <v>-0.48</v>
      </c>
      <c r="AF46" s="59" t="s">
        <v>35</v>
      </c>
      <c r="AH46" s="188" t="s">
        <v>36</v>
      </c>
      <c r="AI46" s="189">
        <v>8010021</v>
      </c>
      <c r="AJ46" s="190">
        <v>7010058</v>
      </c>
    </row>
    <row r="47" spans="1:36" x14ac:dyDescent="0.2">
      <c r="A47" s="4">
        <v>44</v>
      </c>
      <c r="B47" s="4" t="s">
        <v>150</v>
      </c>
      <c r="C47" s="4">
        <v>6416</v>
      </c>
      <c r="D47" s="44" t="s">
        <v>151</v>
      </c>
      <c r="E47" s="45">
        <v>13.6533</v>
      </c>
      <c r="F47" s="46">
        <v>-1.69</v>
      </c>
      <c r="G47" s="47">
        <v>-0.56000000000000005</v>
      </c>
      <c r="H47" s="46">
        <v>-4.2699999999999996</v>
      </c>
      <c r="I47" s="48">
        <v>31</v>
      </c>
      <c r="J47" s="46" t="s">
        <v>13</v>
      </c>
      <c r="K47" s="48" t="s">
        <v>14</v>
      </c>
      <c r="L47" s="46" t="s">
        <v>13</v>
      </c>
      <c r="M47" s="48" t="s">
        <v>14</v>
      </c>
      <c r="N47" s="46" t="s">
        <v>13</v>
      </c>
      <c r="O47" s="48" t="s">
        <v>14</v>
      </c>
      <c r="P47" s="46" t="s">
        <v>13</v>
      </c>
      <c r="Q47" s="48" t="s">
        <v>14</v>
      </c>
      <c r="R47" s="49" t="s">
        <v>13</v>
      </c>
      <c r="S47" s="50" t="s">
        <v>14</v>
      </c>
      <c r="T47" s="46" t="s">
        <v>13</v>
      </c>
      <c r="U47" s="48" t="s">
        <v>14</v>
      </c>
      <c r="V47" s="51">
        <v>24</v>
      </c>
      <c r="W47" s="52">
        <v>451</v>
      </c>
      <c r="X47" s="53">
        <v>1218</v>
      </c>
      <c r="Y47" s="54">
        <v>191</v>
      </c>
      <c r="Z47" s="55">
        <v>308</v>
      </c>
      <c r="AA47" s="56">
        <v>260</v>
      </c>
      <c r="AB47" s="57">
        <v>910</v>
      </c>
      <c r="AC47" s="52">
        <v>4946</v>
      </c>
      <c r="AD47" s="58">
        <v>3.74</v>
      </c>
      <c r="AE47" s="47">
        <v>21.66</v>
      </c>
      <c r="AF47" s="59" t="s">
        <v>35</v>
      </c>
      <c r="AH47" s="188" t="s">
        <v>36</v>
      </c>
      <c r="AI47" s="189">
        <v>8010021</v>
      </c>
      <c r="AJ47" s="190">
        <v>7010058</v>
      </c>
    </row>
    <row r="48" spans="1:36" ht="12.75" customHeight="1" x14ac:dyDescent="0.2">
      <c r="A48" s="4">
        <v>45</v>
      </c>
      <c r="B48" s="4" t="s">
        <v>152</v>
      </c>
      <c r="C48" s="4">
        <v>8416</v>
      </c>
      <c r="D48" s="44" t="s">
        <v>153</v>
      </c>
      <c r="E48" s="45">
        <v>13.691800000000001</v>
      </c>
      <c r="F48" s="46">
        <v>-1.71</v>
      </c>
      <c r="G48" s="47">
        <v>-0.62</v>
      </c>
      <c r="H48" s="46" t="s">
        <v>13</v>
      </c>
      <c r="I48" s="48" t="s">
        <v>14</v>
      </c>
      <c r="J48" s="46" t="s">
        <v>13</v>
      </c>
      <c r="K48" s="48" t="s">
        <v>14</v>
      </c>
      <c r="L48" s="46" t="s">
        <v>13</v>
      </c>
      <c r="M48" s="48" t="s">
        <v>14</v>
      </c>
      <c r="N48" s="46" t="s">
        <v>13</v>
      </c>
      <c r="O48" s="48" t="s">
        <v>14</v>
      </c>
      <c r="P48" s="46" t="s">
        <v>13</v>
      </c>
      <c r="Q48" s="48" t="s">
        <v>14</v>
      </c>
      <c r="R48" s="49" t="s">
        <v>13</v>
      </c>
      <c r="S48" s="50" t="s">
        <v>14</v>
      </c>
      <c r="T48" s="46" t="s">
        <v>13</v>
      </c>
      <c r="U48" s="48" t="s">
        <v>14</v>
      </c>
      <c r="V48" s="51"/>
      <c r="W48" s="52"/>
      <c r="X48" s="53"/>
      <c r="Y48" s="54"/>
      <c r="Z48" s="55"/>
      <c r="AA48" s="56"/>
      <c r="AB48" s="57"/>
      <c r="AC48" s="52"/>
      <c r="AD48" s="58"/>
      <c r="AE48" s="47"/>
      <c r="AF48" s="59" t="s">
        <v>35</v>
      </c>
      <c r="AH48" s="188" t="s">
        <v>36</v>
      </c>
      <c r="AI48" s="189">
        <v>8010021</v>
      </c>
      <c r="AJ48" s="190">
        <v>7010058</v>
      </c>
    </row>
    <row r="49" spans="1:36" ht="12.75" customHeight="1" x14ac:dyDescent="0.2">
      <c r="A49" s="4">
        <v>46</v>
      </c>
      <c r="B49" s="4" t="s">
        <v>154</v>
      </c>
      <c r="C49" s="4">
        <v>416</v>
      </c>
      <c r="D49" s="44" t="s">
        <v>155</v>
      </c>
      <c r="E49" s="45">
        <v>13.568300000000001</v>
      </c>
      <c r="F49" s="46">
        <v>-1.73</v>
      </c>
      <c r="G49" s="47">
        <v>-0.68</v>
      </c>
      <c r="H49" s="46">
        <v>-4.75</v>
      </c>
      <c r="I49" s="48">
        <v>38</v>
      </c>
      <c r="J49" s="46">
        <v>3.95</v>
      </c>
      <c r="K49" s="48">
        <v>8</v>
      </c>
      <c r="L49" s="46">
        <v>4.75</v>
      </c>
      <c r="M49" s="48">
        <v>7</v>
      </c>
      <c r="N49" s="46">
        <v>2.37</v>
      </c>
      <c r="O49" s="48">
        <v>13</v>
      </c>
      <c r="P49" s="46">
        <v>1.79</v>
      </c>
      <c r="Q49" s="48">
        <v>10</v>
      </c>
      <c r="R49" s="49">
        <v>3.77</v>
      </c>
      <c r="S49" s="50">
        <v>3</v>
      </c>
      <c r="T49" s="46" t="s">
        <v>13</v>
      </c>
      <c r="U49" s="48" t="s">
        <v>14</v>
      </c>
      <c r="V49" s="51">
        <v>797</v>
      </c>
      <c r="W49" s="52">
        <v>107</v>
      </c>
      <c r="X49" s="53">
        <v>644</v>
      </c>
      <c r="Y49" s="54">
        <v>145</v>
      </c>
      <c r="Z49" s="55">
        <v>1344</v>
      </c>
      <c r="AA49" s="56">
        <v>-38</v>
      </c>
      <c r="AB49" s="57">
        <v>-700</v>
      </c>
      <c r="AC49" s="52">
        <v>10598</v>
      </c>
      <c r="AD49" s="58">
        <v>-2.08</v>
      </c>
      <c r="AE49" s="47">
        <v>-6.8</v>
      </c>
      <c r="AF49" s="59" t="s">
        <v>35</v>
      </c>
      <c r="AH49" s="188" t="s">
        <v>36</v>
      </c>
      <c r="AI49" s="189">
        <v>8010021</v>
      </c>
      <c r="AJ49" s="190">
        <v>7010058</v>
      </c>
    </row>
    <row r="50" spans="1:36" ht="12.75" customHeight="1" x14ac:dyDescent="0.2">
      <c r="A50" s="4">
        <v>47</v>
      </c>
      <c r="B50" s="4" t="s">
        <v>156</v>
      </c>
      <c r="C50" s="4">
        <v>524</v>
      </c>
      <c r="D50" s="44" t="s">
        <v>157</v>
      </c>
      <c r="E50" s="45">
        <v>11.566800000000001</v>
      </c>
      <c r="F50" s="46">
        <v>-1.18</v>
      </c>
      <c r="G50" s="47">
        <v>-0.99</v>
      </c>
      <c r="H50" s="46">
        <v>-4.38</v>
      </c>
      <c r="I50" s="48">
        <v>35</v>
      </c>
      <c r="J50" s="46">
        <v>2.27</v>
      </c>
      <c r="K50" s="48">
        <v>23</v>
      </c>
      <c r="L50" s="46">
        <v>1.93</v>
      </c>
      <c r="M50" s="48">
        <v>35</v>
      </c>
      <c r="N50" s="46">
        <v>0.89</v>
      </c>
      <c r="O50" s="48">
        <v>26</v>
      </c>
      <c r="P50" s="46">
        <v>1.66</v>
      </c>
      <c r="Q50" s="48">
        <v>11</v>
      </c>
      <c r="R50" s="49">
        <v>2.76</v>
      </c>
      <c r="S50" s="50">
        <v>8</v>
      </c>
      <c r="T50" s="46" t="s">
        <v>13</v>
      </c>
      <c r="U50" s="48" t="s">
        <v>14</v>
      </c>
      <c r="V50" s="51">
        <v>1150</v>
      </c>
      <c r="W50" s="52">
        <v>600</v>
      </c>
      <c r="X50" s="53">
        <v>1441</v>
      </c>
      <c r="Y50" s="54">
        <v>542</v>
      </c>
      <c r="Z50" s="55">
        <v>1902</v>
      </c>
      <c r="AA50" s="56">
        <v>58</v>
      </c>
      <c r="AB50" s="57">
        <v>-461</v>
      </c>
      <c r="AC50" s="52">
        <v>16178</v>
      </c>
      <c r="AD50" s="58">
        <v>-0.83</v>
      </c>
      <c r="AE50" s="47">
        <v>-3.75</v>
      </c>
      <c r="AF50" s="59" t="s">
        <v>108</v>
      </c>
      <c r="AH50" s="188" t="s">
        <v>158</v>
      </c>
      <c r="AI50" s="189">
        <v>8010012</v>
      </c>
      <c r="AJ50" s="190">
        <v>7010020</v>
      </c>
    </row>
    <row r="51" spans="1:36" ht="12.75" customHeight="1" x14ac:dyDescent="0.2">
      <c r="A51" s="4">
        <v>48</v>
      </c>
      <c r="B51" s="4" t="s">
        <v>159</v>
      </c>
      <c r="C51" s="4">
        <v>2011</v>
      </c>
      <c r="D51" s="44" t="s">
        <v>160</v>
      </c>
      <c r="E51" s="45">
        <v>149.3443</v>
      </c>
      <c r="F51" s="46">
        <v>-0.96</v>
      </c>
      <c r="G51" s="47">
        <v>-1.49</v>
      </c>
      <c r="H51" s="46">
        <v>-9.39</v>
      </c>
      <c r="I51" s="48">
        <v>55</v>
      </c>
      <c r="J51" s="46">
        <v>-0.11</v>
      </c>
      <c r="K51" s="48">
        <v>43</v>
      </c>
      <c r="L51" s="46">
        <v>3.01</v>
      </c>
      <c r="M51" s="48">
        <v>25</v>
      </c>
      <c r="N51" s="46">
        <v>2.82</v>
      </c>
      <c r="O51" s="48">
        <v>7</v>
      </c>
      <c r="P51" s="46">
        <v>5.65</v>
      </c>
      <c r="Q51" s="48">
        <v>1</v>
      </c>
      <c r="R51" s="49" t="s">
        <v>13</v>
      </c>
      <c r="S51" s="50" t="s">
        <v>14</v>
      </c>
      <c r="T51" s="46" t="s">
        <v>13</v>
      </c>
      <c r="U51" s="48" t="s">
        <v>14</v>
      </c>
      <c r="V51" s="51">
        <v>411</v>
      </c>
      <c r="W51" s="52">
        <v>81</v>
      </c>
      <c r="X51" s="53">
        <v>112</v>
      </c>
      <c r="Y51" s="54">
        <v>280</v>
      </c>
      <c r="Z51" s="55">
        <v>717</v>
      </c>
      <c r="AA51" s="56">
        <v>-199</v>
      </c>
      <c r="AB51" s="57">
        <v>-605</v>
      </c>
      <c r="AC51" s="52">
        <v>11847</v>
      </c>
      <c r="AD51" s="58">
        <v>-2.59</v>
      </c>
      <c r="AE51" s="47">
        <v>-6.31</v>
      </c>
      <c r="AF51" s="59" t="s">
        <v>61</v>
      </c>
      <c r="AH51" s="188" t="s">
        <v>62</v>
      </c>
      <c r="AI51" s="189">
        <v>8010022</v>
      </c>
      <c r="AJ51" s="190">
        <v>7010012</v>
      </c>
    </row>
    <row r="52" spans="1:36" x14ac:dyDescent="0.2">
      <c r="A52" s="4">
        <v>49</v>
      </c>
      <c r="B52" s="4" t="s">
        <v>161</v>
      </c>
      <c r="C52" s="4">
        <v>4384</v>
      </c>
      <c r="D52" s="44" t="s">
        <v>162</v>
      </c>
      <c r="E52" s="45">
        <v>11.0754</v>
      </c>
      <c r="F52" s="46">
        <v>0.44</v>
      </c>
      <c r="G52" s="47">
        <v>-1.64</v>
      </c>
      <c r="H52" s="46">
        <v>-4.54</v>
      </c>
      <c r="I52" s="48">
        <v>37</v>
      </c>
      <c r="J52" s="46">
        <v>0.48</v>
      </c>
      <c r="K52" s="48">
        <v>41</v>
      </c>
      <c r="L52" s="46" t="s">
        <v>13</v>
      </c>
      <c r="M52" s="48" t="s">
        <v>14</v>
      </c>
      <c r="N52" s="46" t="s">
        <v>13</v>
      </c>
      <c r="O52" s="48" t="s">
        <v>14</v>
      </c>
      <c r="P52" s="46" t="s">
        <v>13</v>
      </c>
      <c r="Q52" s="48" t="s">
        <v>14</v>
      </c>
      <c r="R52" s="49" t="s">
        <v>13</v>
      </c>
      <c r="S52" s="50" t="s">
        <v>14</v>
      </c>
      <c r="T52" s="46" t="s">
        <v>13</v>
      </c>
      <c r="U52" s="48" t="s">
        <v>14</v>
      </c>
      <c r="V52" s="51">
        <v>685</v>
      </c>
      <c r="W52" s="52">
        <v>304</v>
      </c>
      <c r="X52" s="53">
        <v>1781</v>
      </c>
      <c r="Y52" s="54">
        <v>224</v>
      </c>
      <c r="Z52" s="55">
        <v>1500</v>
      </c>
      <c r="AA52" s="56">
        <v>80</v>
      </c>
      <c r="AB52" s="57">
        <v>281</v>
      </c>
      <c r="AC52" s="52">
        <v>4023</v>
      </c>
      <c r="AD52" s="58">
        <v>2.5</v>
      </c>
      <c r="AE52" s="47">
        <v>5.31</v>
      </c>
      <c r="AF52" s="59" t="s">
        <v>122</v>
      </c>
      <c r="AH52" s="188" t="s">
        <v>123</v>
      </c>
      <c r="AI52" s="189">
        <v>8030140</v>
      </c>
      <c r="AJ52" s="190">
        <v>7010043</v>
      </c>
    </row>
    <row r="53" spans="1:36" ht="13.5" thickBot="1" x14ac:dyDescent="0.25">
      <c r="A53" s="60">
        <v>50</v>
      </c>
      <c r="B53" s="60" t="s">
        <v>163</v>
      </c>
      <c r="C53" s="60">
        <v>6452</v>
      </c>
      <c r="D53" s="61" t="s">
        <v>164</v>
      </c>
      <c r="E53" s="62">
        <v>10.4862</v>
      </c>
      <c r="F53" s="63">
        <v>-1.9</v>
      </c>
      <c r="G53" s="64">
        <v>-1.77</v>
      </c>
      <c r="H53" s="63">
        <v>-3.21</v>
      </c>
      <c r="I53" s="65">
        <v>24</v>
      </c>
      <c r="J53" s="63">
        <v>4.09</v>
      </c>
      <c r="K53" s="65">
        <v>7</v>
      </c>
      <c r="L53" s="63">
        <v>4.4000000000000004</v>
      </c>
      <c r="M53" s="65">
        <v>8</v>
      </c>
      <c r="N53" s="63" t="s">
        <v>13</v>
      </c>
      <c r="O53" s="65" t="s">
        <v>14</v>
      </c>
      <c r="P53" s="63" t="s">
        <v>13</v>
      </c>
      <c r="Q53" s="65" t="s">
        <v>14</v>
      </c>
      <c r="R53" s="66" t="s">
        <v>13</v>
      </c>
      <c r="S53" s="67" t="s">
        <v>14</v>
      </c>
      <c r="T53" s="63" t="s">
        <v>13</v>
      </c>
      <c r="U53" s="65" t="s">
        <v>14</v>
      </c>
      <c r="V53" s="68">
        <v>1</v>
      </c>
      <c r="W53" s="69"/>
      <c r="X53" s="70"/>
      <c r="Y53" s="71"/>
      <c r="Z53" s="72"/>
      <c r="AA53" s="73"/>
      <c r="AB53" s="74"/>
      <c r="AC53" s="69"/>
      <c r="AD53" s="75"/>
      <c r="AE53" s="64"/>
      <c r="AF53" s="76" t="s">
        <v>55</v>
      </c>
      <c r="AH53" s="188" t="s">
        <v>56</v>
      </c>
      <c r="AI53" s="189">
        <v>8020089</v>
      </c>
      <c r="AJ53" s="190">
        <v>7010084</v>
      </c>
    </row>
    <row r="54" spans="1:36" x14ac:dyDescent="0.2">
      <c r="A54" s="77">
        <v>51</v>
      </c>
      <c r="B54" s="77" t="s">
        <v>165</v>
      </c>
      <c r="C54" s="77">
        <v>3688</v>
      </c>
      <c r="D54" s="78" t="s">
        <v>166</v>
      </c>
      <c r="E54" s="79">
        <v>842.53110000000004</v>
      </c>
      <c r="F54" s="80">
        <v>2.72</v>
      </c>
      <c r="G54" s="81">
        <v>-1.95</v>
      </c>
      <c r="H54" s="80">
        <v>-5.62</v>
      </c>
      <c r="I54" s="82">
        <v>43</v>
      </c>
      <c r="J54" s="80">
        <v>3.09</v>
      </c>
      <c r="K54" s="82">
        <v>14</v>
      </c>
      <c r="L54" s="80">
        <v>2.67</v>
      </c>
      <c r="M54" s="82">
        <v>31</v>
      </c>
      <c r="N54" s="80">
        <v>1.34</v>
      </c>
      <c r="O54" s="82">
        <v>20</v>
      </c>
      <c r="P54" s="80">
        <v>1.56</v>
      </c>
      <c r="Q54" s="82">
        <v>12</v>
      </c>
      <c r="R54" s="83" t="s">
        <v>13</v>
      </c>
      <c r="S54" s="84" t="s">
        <v>14</v>
      </c>
      <c r="T54" s="80" t="s">
        <v>13</v>
      </c>
      <c r="U54" s="82" t="s">
        <v>14</v>
      </c>
      <c r="V54" s="85">
        <v>996</v>
      </c>
      <c r="W54" s="86">
        <v>3162</v>
      </c>
      <c r="X54" s="87">
        <v>8044</v>
      </c>
      <c r="Y54" s="88">
        <v>6609</v>
      </c>
      <c r="Z54" s="89">
        <v>41989</v>
      </c>
      <c r="AA54" s="90">
        <v>-3447</v>
      </c>
      <c r="AB54" s="91">
        <v>-33945</v>
      </c>
      <c r="AC54" s="86">
        <v>207125</v>
      </c>
      <c r="AD54" s="92">
        <v>1.03</v>
      </c>
      <c r="AE54" s="81">
        <v>-15.84</v>
      </c>
      <c r="AF54" s="93" t="s">
        <v>167</v>
      </c>
      <c r="AH54" s="188" t="s">
        <v>168</v>
      </c>
      <c r="AI54" s="189">
        <v>8010199</v>
      </c>
      <c r="AJ54" s="190">
        <v>7010173</v>
      </c>
    </row>
    <row r="55" spans="1:36" x14ac:dyDescent="0.2">
      <c r="A55" s="4">
        <v>52</v>
      </c>
      <c r="B55" s="4" t="s">
        <v>169</v>
      </c>
      <c r="C55" s="4">
        <v>452</v>
      </c>
      <c r="D55" s="44" t="s">
        <v>170</v>
      </c>
      <c r="E55" s="45">
        <v>9.6707999999999998</v>
      </c>
      <c r="F55" s="46">
        <v>-1.96</v>
      </c>
      <c r="G55" s="47">
        <v>-2.11</v>
      </c>
      <c r="H55" s="46">
        <v>-4.9400000000000004</v>
      </c>
      <c r="I55" s="48">
        <v>40</v>
      </c>
      <c r="J55" s="46">
        <v>2.4700000000000002</v>
      </c>
      <c r="K55" s="48">
        <v>20</v>
      </c>
      <c r="L55" s="46">
        <v>2.77</v>
      </c>
      <c r="M55" s="48">
        <v>28</v>
      </c>
      <c r="N55" s="46">
        <v>1.0900000000000001</v>
      </c>
      <c r="O55" s="48">
        <v>23</v>
      </c>
      <c r="P55" s="46">
        <v>-0.14000000000000001</v>
      </c>
      <c r="Q55" s="48">
        <v>16</v>
      </c>
      <c r="R55" s="49">
        <v>2.11</v>
      </c>
      <c r="S55" s="50">
        <v>12</v>
      </c>
      <c r="T55" s="46" t="s">
        <v>13</v>
      </c>
      <c r="U55" s="48" t="s">
        <v>14</v>
      </c>
      <c r="V55" s="51">
        <v>550</v>
      </c>
      <c r="W55" s="52">
        <v>45</v>
      </c>
      <c r="X55" s="53">
        <v>931</v>
      </c>
      <c r="Y55" s="54">
        <v>197</v>
      </c>
      <c r="Z55" s="55">
        <v>784</v>
      </c>
      <c r="AA55" s="56">
        <v>-152</v>
      </c>
      <c r="AB55" s="57">
        <v>147</v>
      </c>
      <c r="AC55" s="52">
        <v>9536</v>
      </c>
      <c r="AD55" s="58">
        <v>-3.48</v>
      </c>
      <c r="AE55" s="47">
        <v>-0.66</v>
      </c>
      <c r="AF55" s="59" t="s">
        <v>55</v>
      </c>
      <c r="AH55" s="188" t="s">
        <v>56</v>
      </c>
      <c r="AI55" s="189">
        <v>8020089</v>
      </c>
      <c r="AJ55" s="190">
        <v>7010084</v>
      </c>
    </row>
    <row r="56" spans="1:36" x14ac:dyDescent="0.2">
      <c r="A56" s="4">
        <v>53</v>
      </c>
      <c r="B56" s="4" t="s">
        <v>171</v>
      </c>
      <c r="C56" s="4">
        <v>8326</v>
      </c>
      <c r="D56" s="44" t="s">
        <v>172</v>
      </c>
      <c r="E56" s="45">
        <v>15.738799999999999</v>
      </c>
      <c r="F56" s="46">
        <v>-4.04</v>
      </c>
      <c r="G56" s="47">
        <v>-2.44</v>
      </c>
      <c r="H56" s="46">
        <v>-4.46</v>
      </c>
      <c r="I56" s="48">
        <v>36</v>
      </c>
      <c r="J56" s="46" t="s">
        <v>13</v>
      </c>
      <c r="K56" s="48" t="s">
        <v>14</v>
      </c>
      <c r="L56" s="46" t="s">
        <v>13</v>
      </c>
      <c r="M56" s="48" t="s">
        <v>14</v>
      </c>
      <c r="N56" s="46" t="s">
        <v>13</v>
      </c>
      <c r="O56" s="48" t="s">
        <v>14</v>
      </c>
      <c r="P56" s="46" t="s">
        <v>13</v>
      </c>
      <c r="Q56" s="48" t="s">
        <v>14</v>
      </c>
      <c r="R56" s="49" t="s">
        <v>13</v>
      </c>
      <c r="S56" s="50" t="s">
        <v>14</v>
      </c>
      <c r="T56" s="46" t="s">
        <v>13</v>
      </c>
      <c r="U56" s="48" t="s">
        <v>14</v>
      </c>
      <c r="V56" s="51">
        <v>3</v>
      </c>
      <c r="W56" s="52">
        <v>259</v>
      </c>
      <c r="X56" s="53">
        <v>1275</v>
      </c>
      <c r="Y56" s="54">
        <v>66</v>
      </c>
      <c r="Z56" s="55">
        <v>4833</v>
      </c>
      <c r="AA56" s="56">
        <v>193</v>
      </c>
      <c r="AB56" s="57">
        <v>-3558</v>
      </c>
      <c r="AC56" s="52">
        <v>22444</v>
      </c>
      <c r="AD56" s="58">
        <v>-3.23</v>
      </c>
      <c r="AE56" s="47">
        <v>-15.36</v>
      </c>
      <c r="AF56" s="59" t="s">
        <v>35</v>
      </c>
      <c r="AH56" s="188" t="s">
        <v>36</v>
      </c>
      <c r="AI56" s="189">
        <v>8010021</v>
      </c>
      <c r="AJ56" s="190">
        <v>7010058</v>
      </c>
    </row>
    <row r="57" spans="1:36" x14ac:dyDescent="0.2">
      <c r="A57" s="4">
        <v>54</v>
      </c>
      <c r="B57" s="4" t="s">
        <v>173</v>
      </c>
      <c r="C57" s="4">
        <v>7326</v>
      </c>
      <c r="D57" s="44" t="s">
        <v>174</v>
      </c>
      <c r="E57" s="45">
        <v>15.6881</v>
      </c>
      <c r="F57" s="46">
        <v>-4.0599999999999996</v>
      </c>
      <c r="G57" s="47">
        <v>-2.5099999999999998</v>
      </c>
      <c r="H57" s="46">
        <v>-4.75</v>
      </c>
      <c r="I57" s="48">
        <v>39</v>
      </c>
      <c r="J57" s="46" t="s">
        <v>13</v>
      </c>
      <c r="K57" s="48" t="s">
        <v>14</v>
      </c>
      <c r="L57" s="46" t="s">
        <v>13</v>
      </c>
      <c r="M57" s="48" t="s">
        <v>14</v>
      </c>
      <c r="N57" s="46" t="s">
        <v>13</v>
      </c>
      <c r="O57" s="48" t="s">
        <v>14</v>
      </c>
      <c r="P57" s="46" t="s">
        <v>13</v>
      </c>
      <c r="Q57" s="48" t="s">
        <v>14</v>
      </c>
      <c r="R57" s="49" t="s">
        <v>13</v>
      </c>
      <c r="S57" s="50" t="s">
        <v>14</v>
      </c>
      <c r="T57" s="46" t="s">
        <v>13</v>
      </c>
      <c r="U57" s="48" t="s">
        <v>14</v>
      </c>
      <c r="V57" s="51">
        <v>441</v>
      </c>
      <c r="W57" s="52">
        <v>838</v>
      </c>
      <c r="X57" s="53">
        <v>4802</v>
      </c>
      <c r="Y57" s="54">
        <v>223</v>
      </c>
      <c r="Z57" s="55">
        <v>2076</v>
      </c>
      <c r="AA57" s="56">
        <v>615</v>
      </c>
      <c r="AB57" s="57">
        <v>2726</v>
      </c>
      <c r="AC57" s="52">
        <v>9298</v>
      </c>
      <c r="AD57" s="58">
        <v>2.61</v>
      </c>
      <c r="AE57" s="47">
        <v>36.590000000000003</v>
      </c>
      <c r="AF57" s="59" t="s">
        <v>35</v>
      </c>
      <c r="AH57" s="188" t="s">
        <v>36</v>
      </c>
      <c r="AI57" s="189">
        <v>8010021</v>
      </c>
      <c r="AJ57" s="190">
        <v>7010058</v>
      </c>
    </row>
    <row r="58" spans="1:36" x14ac:dyDescent="0.2">
      <c r="A58" s="4">
        <v>55</v>
      </c>
      <c r="B58" s="4" t="s">
        <v>175</v>
      </c>
      <c r="C58" s="4">
        <v>6326</v>
      </c>
      <c r="D58" s="44" t="s">
        <v>176</v>
      </c>
      <c r="E58" s="45">
        <v>15.648</v>
      </c>
      <c r="F58" s="46">
        <v>-4.08</v>
      </c>
      <c r="G58" s="47">
        <v>-2.58</v>
      </c>
      <c r="H58" s="46" t="s">
        <v>13</v>
      </c>
      <c r="I58" s="48" t="s">
        <v>14</v>
      </c>
      <c r="J58" s="46" t="s">
        <v>13</v>
      </c>
      <c r="K58" s="48" t="s">
        <v>14</v>
      </c>
      <c r="L58" s="46" t="s">
        <v>13</v>
      </c>
      <c r="M58" s="48" t="s">
        <v>14</v>
      </c>
      <c r="N58" s="46" t="s">
        <v>13</v>
      </c>
      <c r="O58" s="48" t="s">
        <v>14</v>
      </c>
      <c r="P58" s="46" t="s">
        <v>13</v>
      </c>
      <c r="Q58" s="48" t="s">
        <v>14</v>
      </c>
      <c r="R58" s="49" t="s">
        <v>13</v>
      </c>
      <c r="S58" s="50" t="s">
        <v>14</v>
      </c>
      <c r="T58" s="46" t="s">
        <v>13</v>
      </c>
      <c r="U58" s="48" t="s">
        <v>14</v>
      </c>
      <c r="V58" s="51">
        <v>19355</v>
      </c>
      <c r="W58" s="52">
        <v>863</v>
      </c>
      <c r="X58" s="53">
        <v>1817</v>
      </c>
      <c r="Y58" s="54">
        <v>741</v>
      </c>
      <c r="Z58" s="55">
        <v>3970</v>
      </c>
      <c r="AA58" s="56">
        <v>122</v>
      </c>
      <c r="AB58" s="57">
        <v>-2153</v>
      </c>
      <c r="AC58" s="52">
        <v>20513</v>
      </c>
      <c r="AD58" s="58">
        <v>-3.51</v>
      </c>
      <c r="AE58" s="47">
        <v>-11.65</v>
      </c>
      <c r="AF58" s="59" t="s">
        <v>35</v>
      </c>
      <c r="AH58" s="188" t="s">
        <v>36</v>
      </c>
      <c r="AI58" s="189">
        <v>8010021</v>
      </c>
      <c r="AJ58" s="190">
        <v>7010058</v>
      </c>
    </row>
    <row r="59" spans="1:36" x14ac:dyDescent="0.2">
      <c r="A59" s="4">
        <v>56</v>
      </c>
      <c r="B59" s="4" t="s">
        <v>177</v>
      </c>
      <c r="C59" s="4">
        <v>326</v>
      </c>
      <c r="D59" s="44" t="s">
        <v>178</v>
      </c>
      <c r="E59" s="45">
        <v>15.6105</v>
      </c>
      <c r="F59" s="46">
        <v>-4.0999999999999996</v>
      </c>
      <c r="G59" s="47">
        <v>-2.64</v>
      </c>
      <c r="H59" s="46">
        <v>-5.21</v>
      </c>
      <c r="I59" s="48">
        <v>41</v>
      </c>
      <c r="J59" s="46">
        <v>5.66</v>
      </c>
      <c r="K59" s="48">
        <v>3</v>
      </c>
      <c r="L59" s="46">
        <v>6.71</v>
      </c>
      <c r="M59" s="48">
        <v>2</v>
      </c>
      <c r="N59" s="46">
        <v>3.06</v>
      </c>
      <c r="O59" s="48">
        <v>6</v>
      </c>
      <c r="P59" s="46">
        <v>2.0299999999999998</v>
      </c>
      <c r="Q59" s="48">
        <v>9</v>
      </c>
      <c r="R59" s="49">
        <v>3.76</v>
      </c>
      <c r="S59" s="50">
        <v>4</v>
      </c>
      <c r="T59" s="46" t="s">
        <v>13</v>
      </c>
      <c r="U59" s="48" t="s">
        <v>14</v>
      </c>
      <c r="V59" s="51">
        <v>1301</v>
      </c>
      <c r="W59" s="52">
        <v>820</v>
      </c>
      <c r="X59" s="53">
        <v>3481</v>
      </c>
      <c r="Y59" s="54">
        <v>728</v>
      </c>
      <c r="Z59" s="55">
        <v>3676</v>
      </c>
      <c r="AA59" s="56">
        <v>92</v>
      </c>
      <c r="AB59" s="57">
        <v>-195</v>
      </c>
      <c r="AC59" s="52">
        <v>17855</v>
      </c>
      <c r="AD59" s="58">
        <v>-3.6</v>
      </c>
      <c r="AE59" s="47">
        <v>-3.82</v>
      </c>
      <c r="AF59" s="59" t="s">
        <v>35</v>
      </c>
      <c r="AH59" s="188" t="s">
        <v>36</v>
      </c>
      <c r="AI59" s="189">
        <v>8010021</v>
      </c>
      <c r="AJ59" s="190">
        <v>7010058</v>
      </c>
    </row>
    <row r="60" spans="1:36" x14ac:dyDescent="0.2">
      <c r="A60" s="4">
        <v>57</v>
      </c>
      <c r="B60" s="4" t="s">
        <v>179</v>
      </c>
      <c r="C60" s="4">
        <v>2073</v>
      </c>
      <c r="D60" s="44" t="s">
        <v>180</v>
      </c>
      <c r="E60" s="45">
        <v>591.95240000000001</v>
      </c>
      <c r="F60" s="46">
        <v>-3.05</v>
      </c>
      <c r="G60" s="47">
        <v>-4.04</v>
      </c>
      <c r="H60" s="46">
        <v>-6.62</v>
      </c>
      <c r="I60" s="48">
        <v>50</v>
      </c>
      <c r="J60" s="46">
        <v>1.85</v>
      </c>
      <c r="K60" s="48">
        <v>28</v>
      </c>
      <c r="L60" s="46">
        <v>2.23</v>
      </c>
      <c r="M60" s="48">
        <v>34</v>
      </c>
      <c r="N60" s="46">
        <v>0.41</v>
      </c>
      <c r="O60" s="48">
        <v>28</v>
      </c>
      <c r="P60" s="46">
        <v>-0.6</v>
      </c>
      <c r="Q60" s="48">
        <v>19</v>
      </c>
      <c r="R60" s="49" t="s">
        <v>13</v>
      </c>
      <c r="S60" s="50" t="s">
        <v>14</v>
      </c>
      <c r="T60" s="46" t="s">
        <v>13</v>
      </c>
      <c r="U60" s="48" t="s">
        <v>14</v>
      </c>
      <c r="V60" s="51">
        <v>1426</v>
      </c>
      <c r="W60" s="52">
        <v>468</v>
      </c>
      <c r="X60" s="53">
        <v>1258</v>
      </c>
      <c r="Y60" s="54">
        <v>244</v>
      </c>
      <c r="Z60" s="55">
        <v>1396</v>
      </c>
      <c r="AA60" s="56">
        <v>224</v>
      </c>
      <c r="AB60" s="57">
        <v>-138</v>
      </c>
      <c r="AC60" s="52">
        <v>9386</v>
      </c>
      <c r="AD60" s="58">
        <v>-0.75</v>
      </c>
      <c r="AE60" s="47">
        <v>-5.43</v>
      </c>
      <c r="AF60" s="59" t="s">
        <v>86</v>
      </c>
      <c r="AH60" s="188" t="s">
        <v>87</v>
      </c>
      <c r="AI60" s="189">
        <v>8020072</v>
      </c>
      <c r="AJ60" s="190">
        <v>7010140</v>
      </c>
    </row>
    <row r="61" spans="1:36" x14ac:dyDescent="0.2">
      <c r="A61" s="4">
        <v>58</v>
      </c>
      <c r="B61" s="4" t="s">
        <v>181</v>
      </c>
      <c r="C61" s="4">
        <v>3123</v>
      </c>
      <c r="D61" s="44" t="s">
        <v>182</v>
      </c>
      <c r="E61" s="45">
        <v>126.5076</v>
      </c>
      <c r="F61" s="46">
        <v>-4.33</v>
      </c>
      <c r="G61" s="47">
        <v>-4.34</v>
      </c>
      <c r="H61" s="46">
        <v>-5.96</v>
      </c>
      <c r="I61" s="48">
        <v>46</v>
      </c>
      <c r="J61" s="46">
        <v>3.55</v>
      </c>
      <c r="K61" s="48">
        <v>11</v>
      </c>
      <c r="L61" s="46">
        <v>4.26</v>
      </c>
      <c r="M61" s="48">
        <v>12</v>
      </c>
      <c r="N61" s="46">
        <v>1.38</v>
      </c>
      <c r="O61" s="48">
        <v>19</v>
      </c>
      <c r="P61" s="46" t="s">
        <v>13</v>
      </c>
      <c r="Q61" s="48" t="s">
        <v>14</v>
      </c>
      <c r="R61" s="49" t="s">
        <v>13</v>
      </c>
      <c r="S61" s="50" t="s">
        <v>14</v>
      </c>
      <c r="T61" s="46" t="s">
        <v>13</v>
      </c>
      <c r="U61" s="48" t="s">
        <v>14</v>
      </c>
      <c r="V61" s="51">
        <v>1418</v>
      </c>
      <c r="W61" s="52">
        <v>488</v>
      </c>
      <c r="X61" s="53">
        <v>2885</v>
      </c>
      <c r="Y61" s="54">
        <v>962</v>
      </c>
      <c r="Z61" s="55">
        <v>3243</v>
      </c>
      <c r="AA61" s="56">
        <v>-474</v>
      </c>
      <c r="AB61" s="57">
        <v>-358</v>
      </c>
      <c r="AC61" s="52">
        <v>26772</v>
      </c>
      <c r="AD61" s="58">
        <v>-5.97</v>
      </c>
      <c r="AE61" s="47">
        <v>-5.66</v>
      </c>
      <c r="AF61" s="59" t="s">
        <v>51</v>
      </c>
      <c r="AH61" s="188" t="s">
        <v>52</v>
      </c>
      <c r="AI61" s="189">
        <v>8010020</v>
      </c>
      <c r="AJ61" s="190">
        <v>7010004</v>
      </c>
    </row>
    <row r="62" spans="1:36" x14ac:dyDescent="0.2">
      <c r="A62" s="4">
        <v>59</v>
      </c>
      <c r="B62" s="4" t="s">
        <v>183</v>
      </c>
      <c r="C62" s="4">
        <v>6498</v>
      </c>
      <c r="D62" s="44" t="s">
        <v>184</v>
      </c>
      <c r="E62" s="45">
        <v>7.0582000000000003</v>
      </c>
      <c r="F62" s="46">
        <v>-4.2699999999999996</v>
      </c>
      <c r="G62" s="47">
        <v>-4.3600000000000003</v>
      </c>
      <c r="H62" s="46">
        <v>-6.06</v>
      </c>
      <c r="I62" s="48">
        <v>47</v>
      </c>
      <c r="J62" s="46">
        <v>2.98</v>
      </c>
      <c r="K62" s="48">
        <v>15</v>
      </c>
      <c r="L62" s="46">
        <v>4.37</v>
      </c>
      <c r="M62" s="48">
        <v>9</v>
      </c>
      <c r="N62" s="46" t="s">
        <v>13</v>
      </c>
      <c r="O62" s="48" t="s">
        <v>14</v>
      </c>
      <c r="P62" s="46" t="s">
        <v>13</v>
      </c>
      <c r="Q62" s="48" t="s">
        <v>14</v>
      </c>
      <c r="R62" s="49" t="s">
        <v>13</v>
      </c>
      <c r="S62" s="50" t="s">
        <v>14</v>
      </c>
      <c r="T62" s="46" t="s">
        <v>13</v>
      </c>
      <c r="U62" s="48" t="s">
        <v>14</v>
      </c>
      <c r="V62" s="51">
        <v>53536</v>
      </c>
      <c r="W62" s="52">
        <v>1518</v>
      </c>
      <c r="X62" s="53">
        <v>4762</v>
      </c>
      <c r="Y62" s="54">
        <v>1091</v>
      </c>
      <c r="Z62" s="55">
        <v>4846</v>
      </c>
      <c r="AA62" s="56">
        <v>427</v>
      </c>
      <c r="AB62" s="57">
        <v>-84</v>
      </c>
      <c r="AC62" s="52">
        <v>95314</v>
      </c>
      <c r="AD62" s="58">
        <v>-3.85</v>
      </c>
      <c r="AE62" s="47">
        <v>-4.45</v>
      </c>
      <c r="AF62" s="59" t="s">
        <v>55</v>
      </c>
      <c r="AH62" s="188" t="s">
        <v>56</v>
      </c>
      <c r="AI62" s="189">
        <v>8020089</v>
      </c>
      <c r="AJ62" s="190">
        <v>7010084</v>
      </c>
    </row>
    <row r="63" spans="1:36" ht="13.5" thickBot="1" x14ac:dyDescent="0.25">
      <c r="A63" s="4">
        <v>60</v>
      </c>
      <c r="B63" s="60" t="s">
        <v>185</v>
      </c>
      <c r="C63" s="60">
        <v>3498</v>
      </c>
      <c r="D63" s="94" t="s">
        <v>186</v>
      </c>
      <c r="E63" s="95">
        <v>6.7545999999999999</v>
      </c>
      <c r="F63" s="96">
        <v>-4.2699999999999996</v>
      </c>
      <c r="G63" s="97">
        <v>-4.37</v>
      </c>
      <c r="H63" s="96">
        <v>-6.06</v>
      </c>
      <c r="I63" s="98">
        <v>48</v>
      </c>
      <c r="J63" s="96">
        <v>2.97</v>
      </c>
      <c r="K63" s="98">
        <v>16</v>
      </c>
      <c r="L63" s="96">
        <v>3.51</v>
      </c>
      <c r="M63" s="98">
        <v>17</v>
      </c>
      <c r="N63" s="96" t="s">
        <v>13</v>
      </c>
      <c r="O63" s="98" t="s">
        <v>14</v>
      </c>
      <c r="P63" s="96" t="s">
        <v>13</v>
      </c>
      <c r="Q63" s="98" t="s">
        <v>14</v>
      </c>
      <c r="R63" s="99" t="s">
        <v>13</v>
      </c>
      <c r="S63" s="100" t="s">
        <v>14</v>
      </c>
      <c r="T63" s="96" t="s">
        <v>13</v>
      </c>
      <c r="U63" s="98" t="s">
        <v>14</v>
      </c>
      <c r="V63" s="101">
        <v>3639</v>
      </c>
      <c r="W63" s="102">
        <v>10673</v>
      </c>
      <c r="X63" s="103">
        <v>16309</v>
      </c>
      <c r="Y63" s="104">
        <v>3531</v>
      </c>
      <c r="Z63" s="105">
        <v>22280</v>
      </c>
      <c r="AA63" s="106">
        <v>7142</v>
      </c>
      <c r="AB63" s="107">
        <v>-5971</v>
      </c>
      <c r="AC63" s="102">
        <v>59209</v>
      </c>
      <c r="AD63" s="108">
        <v>8.7100000000000009</v>
      </c>
      <c r="AE63" s="97">
        <v>-12.51</v>
      </c>
      <c r="AF63" s="109" t="s">
        <v>55</v>
      </c>
      <c r="AH63" s="188" t="s">
        <v>56</v>
      </c>
      <c r="AI63" s="189">
        <v>8020089</v>
      </c>
      <c r="AJ63" s="190">
        <v>7010084</v>
      </c>
    </row>
    <row r="64" spans="1:36" x14ac:dyDescent="0.2">
      <c r="A64" s="4">
        <v>61</v>
      </c>
      <c r="B64" s="77" t="s">
        <v>187</v>
      </c>
      <c r="C64" s="77">
        <v>4740</v>
      </c>
      <c r="D64" s="110" t="s">
        <v>188</v>
      </c>
      <c r="E64" s="111">
        <v>120.8199</v>
      </c>
      <c r="F64" s="112">
        <v>-4.3099999999999996</v>
      </c>
      <c r="G64" s="113">
        <v>-4.4000000000000004</v>
      </c>
      <c r="H64" s="112">
        <v>-5.76</v>
      </c>
      <c r="I64" s="114">
        <v>44</v>
      </c>
      <c r="J64" s="112" t="s">
        <v>13</v>
      </c>
      <c r="K64" s="114" t="s">
        <v>14</v>
      </c>
      <c r="L64" s="112" t="s">
        <v>13</v>
      </c>
      <c r="M64" s="114" t="s">
        <v>14</v>
      </c>
      <c r="N64" s="112" t="s">
        <v>13</v>
      </c>
      <c r="O64" s="114" t="s">
        <v>14</v>
      </c>
      <c r="P64" s="112" t="s">
        <v>13</v>
      </c>
      <c r="Q64" s="114" t="s">
        <v>14</v>
      </c>
      <c r="R64" s="115" t="s">
        <v>13</v>
      </c>
      <c r="S64" s="116" t="s">
        <v>14</v>
      </c>
      <c r="T64" s="112" t="s">
        <v>13</v>
      </c>
      <c r="U64" s="114" t="s">
        <v>14</v>
      </c>
      <c r="V64" s="117">
        <v>1266</v>
      </c>
      <c r="W64" s="118">
        <v>60271</v>
      </c>
      <c r="X64" s="119">
        <v>60710</v>
      </c>
      <c r="Y64" s="120">
        <v>355</v>
      </c>
      <c r="Z64" s="121">
        <v>3845</v>
      </c>
      <c r="AA64" s="122">
        <v>59916</v>
      </c>
      <c r="AB64" s="123">
        <v>56865</v>
      </c>
      <c r="AC64" s="118">
        <v>69056</v>
      </c>
      <c r="AD64" s="124">
        <v>544.78</v>
      </c>
      <c r="AE64" s="113">
        <v>398.6</v>
      </c>
      <c r="AF64" s="125" t="s">
        <v>65</v>
      </c>
      <c r="AH64" s="188" t="s">
        <v>66</v>
      </c>
      <c r="AI64" s="189">
        <v>8050272</v>
      </c>
      <c r="AJ64" s="190">
        <v>7010021</v>
      </c>
    </row>
    <row r="65" spans="1:36" x14ac:dyDescent="0.2">
      <c r="A65" s="4">
        <v>62</v>
      </c>
      <c r="B65" s="4" t="s">
        <v>189</v>
      </c>
      <c r="C65" s="4">
        <v>3254</v>
      </c>
      <c r="D65" s="44" t="s">
        <v>190</v>
      </c>
      <c r="E65" s="45">
        <v>11.5215</v>
      </c>
      <c r="F65" s="46">
        <v>-4.47</v>
      </c>
      <c r="G65" s="47">
        <v>-4.47</v>
      </c>
      <c r="H65" s="46">
        <v>-5.43</v>
      </c>
      <c r="I65" s="48">
        <v>42</v>
      </c>
      <c r="J65" s="46">
        <v>5.31</v>
      </c>
      <c r="K65" s="48">
        <v>4</v>
      </c>
      <c r="L65" s="46">
        <v>6.73</v>
      </c>
      <c r="M65" s="48">
        <v>1</v>
      </c>
      <c r="N65" s="46">
        <v>1.4</v>
      </c>
      <c r="O65" s="48">
        <v>18</v>
      </c>
      <c r="P65" s="46" t="s">
        <v>13</v>
      </c>
      <c r="Q65" s="48" t="s">
        <v>14</v>
      </c>
      <c r="R65" s="49" t="s">
        <v>13</v>
      </c>
      <c r="S65" s="50" t="s">
        <v>14</v>
      </c>
      <c r="T65" s="46" t="s">
        <v>13</v>
      </c>
      <c r="U65" s="48" t="s">
        <v>14</v>
      </c>
      <c r="V65" s="51">
        <v>317</v>
      </c>
      <c r="W65" s="52">
        <v>112</v>
      </c>
      <c r="X65" s="53">
        <v>513</v>
      </c>
      <c r="Y65" s="54">
        <v>116</v>
      </c>
      <c r="Z65" s="55">
        <v>410</v>
      </c>
      <c r="AA65" s="56">
        <v>-4</v>
      </c>
      <c r="AB65" s="57">
        <v>103</v>
      </c>
      <c r="AC65" s="52">
        <v>3346</v>
      </c>
      <c r="AD65" s="58">
        <v>-4.58</v>
      </c>
      <c r="AE65" s="47">
        <v>-1.64</v>
      </c>
      <c r="AF65" s="59" t="s">
        <v>90</v>
      </c>
      <c r="AH65" s="188" t="s">
        <v>91</v>
      </c>
      <c r="AI65" s="189">
        <v>8010070</v>
      </c>
      <c r="AJ65" s="190">
        <v>7010128</v>
      </c>
    </row>
    <row r="66" spans="1:36" x14ac:dyDescent="0.2">
      <c r="A66" s="4">
        <v>63</v>
      </c>
      <c r="B66" s="4" t="s">
        <v>191</v>
      </c>
      <c r="C66" s="4">
        <v>21</v>
      </c>
      <c r="D66" s="44" t="s">
        <v>192</v>
      </c>
      <c r="E66" s="45">
        <v>0.41570000000000001</v>
      </c>
      <c r="F66" s="46">
        <v>-4.37</v>
      </c>
      <c r="G66" s="47">
        <v>-4.55</v>
      </c>
      <c r="H66" s="46">
        <v>-5.93</v>
      </c>
      <c r="I66" s="48">
        <v>45</v>
      </c>
      <c r="J66" s="46">
        <v>3.48</v>
      </c>
      <c r="K66" s="48">
        <v>12</v>
      </c>
      <c r="L66" s="46">
        <v>4.3600000000000003</v>
      </c>
      <c r="M66" s="48">
        <v>10</v>
      </c>
      <c r="N66" s="46">
        <v>1.34</v>
      </c>
      <c r="O66" s="48">
        <v>21</v>
      </c>
      <c r="P66" s="46">
        <v>-0.31</v>
      </c>
      <c r="Q66" s="48">
        <v>18</v>
      </c>
      <c r="R66" s="49">
        <v>2.2799999999999998</v>
      </c>
      <c r="S66" s="50">
        <v>10</v>
      </c>
      <c r="T66" s="46">
        <v>3.46</v>
      </c>
      <c r="U66" s="48">
        <v>6</v>
      </c>
      <c r="V66" s="51">
        <v>6183</v>
      </c>
      <c r="W66" s="52">
        <v>11041</v>
      </c>
      <c r="X66" s="53">
        <v>24502</v>
      </c>
      <c r="Y66" s="54">
        <v>8127</v>
      </c>
      <c r="Z66" s="55">
        <v>26837</v>
      </c>
      <c r="AA66" s="56">
        <v>2914</v>
      </c>
      <c r="AB66" s="57">
        <v>-2335</v>
      </c>
      <c r="AC66" s="52">
        <v>194941</v>
      </c>
      <c r="AD66" s="58">
        <v>-2.9</v>
      </c>
      <c r="AE66" s="47">
        <v>-5.58</v>
      </c>
      <c r="AF66" s="59" t="s">
        <v>15</v>
      </c>
      <c r="AH66" s="188" t="s">
        <v>16</v>
      </c>
      <c r="AI66" s="189">
        <v>8010091</v>
      </c>
      <c r="AJ66" s="190">
        <v>7010015</v>
      </c>
    </row>
    <row r="67" spans="1:36" x14ac:dyDescent="0.2">
      <c r="A67" s="4">
        <v>64</v>
      </c>
      <c r="B67" s="4" t="s">
        <v>193</v>
      </c>
      <c r="C67" s="4">
        <v>1114</v>
      </c>
      <c r="D67" s="44" t="s">
        <v>194</v>
      </c>
      <c r="E67" s="45">
        <v>72.533600000000007</v>
      </c>
      <c r="F67" s="46">
        <v>-4.3899999999999997</v>
      </c>
      <c r="G67" s="47">
        <v>-4.59</v>
      </c>
      <c r="H67" s="46">
        <v>-6.22</v>
      </c>
      <c r="I67" s="48">
        <v>49</v>
      </c>
      <c r="J67" s="46">
        <v>3.13</v>
      </c>
      <c r="K67" s="48">
        <v>13</v>
      </c>
      <c r="L67" s="46">
        <v>3.49</v>
      </c>
      <c r="M67" s="48">
        <v>18</v>
      </c>
      <c r="N67" s="46">
        <v>0.75</v>
      </c>
      <c r="O67" s="48">
        <v>27</v>
      </c>
      <c r="P67" s="46">
        <v>-1.01</v>
      </c>
      <c r="Q67" s="48">
        <v>21</v>
      </c>
      <c r="R67" s="49" t="s">
        <v>13</v>
      </c>
      <c r="S67" s="50" t="s">
        <v>14</v>
      </c>
      <c r="T67" s="46" t="s">
        <v>13</v>
      </c>
      <c r="U67" s="48" t="s">
        <v>14</v>
      </c>
      <c r="V67" s="51">
        <v>9357</v>
      </c>
      <c r="W67" s="52">
        <v>18741</v>
      </c>
      <c r="X67" s="53">
        <v>42816</v>
      </c>
      <c r="Y67" s="54">
        <v>5650</v>
      </c>
      <c r="Z67" s="55">
        <v>27734</v>
      </c>
      <c r="AA67" s="56">
        <v>13091</v>
      </c>
      <c r="AB67" s="57">
        <v>15082</v>
      </c>
      <c r="AC67" s="52">
        <v>279436</v>
      </c>
      <c r="AD67" s="58">
        <v>0.23</v>
      </c>
      <c r="AE67" s="47">
        <v>0.77</v>
      </c>
      <c r="AF67" s="59" t="s">
        <v>108</v>
      </c>
      <c r="AH67" s="188" t="s">
        <v>109</v>
      </c>
      <c r="AI67" s="189">
        <v>8010012</v>
      </c>
      <c r="AJ67" s="190">
        <v>7010014</v>
      </c>
    </row>
    <row r="68" spans="1:36" x14ac:dyDescent="0.2">
      <c r="A68" s="4">
        <v>65</v>
      </c>
      <c r="B68" s="4" t="s">
        <v>195</v>
      </c>
      <c r="C68" s="4">
        <v>1988</v>
      </c>
      <c r="D68" s="44" t="s">
        <v>196</v>
      </c>
      <c r="E68" s="45">
        <v>63.874899999999997</v>
      </c>
      <c r="F68" s="46">
        <v>-4.3600000000000003</v>
      </c>
      <c r="G68" s="47">
        <v>-4.66</v>
      </c>
      <c r="H68" s="46">
        <v>-7.29</v>
      </c>
      <c r="I68" s="48">
        <v>54</v>
      </c>
      <c r="J68" s="46">
        <v>2.61</v>
      </c>
      <c r="K68" s="48">
        <v>18</v>
      </c>
      <c r="L68" s="46">
        <v>3.47</v>
      </c>
      <c r="M68" s="48">
        <v>19</v>
      </c>
      <c r="N68" s="46">
        <v>0.31</v>
      </c>
      <c r="O68" s="48">
        <v>29</v>
      </c>
      <c r="P68" s="46">
        <v>-0.98</v>
      </c>
      <c r="Q68" s="48">
        <v>20</v>
      </c>
      <c r="R68" s="49" t="s">
        <v>13</v>
      </c>
      <c r="S68" s="50" t="s">
        <v>14</v>
      </c>
      <c r="T68" s="46" t="s">
        <v>13</v>
      </c>
      <c r="U68" s="48" t="s">
        <v>14</v>
      </c>
      <c r="V68" s="51">
        <v>2247</v>
      </c>
      <c r="W68" s="52">
        <v>4846</v>
      </c>
      <c r="X68" s="53">
        <v>24468</v>
      </c>
      <c r="Y68" s="54">
        <v>3919</v>
      </c>
      <c r="Z68" s="55">
        <v>17856</v>
      </c>
      <c r="AA68" s="56">
        <v>927</v>
      </c>
      <c r="AB68" s="57">
        <v>6612</v>
      </c>
      <c r="AC68" s="52">
        <v>131444</v>
      </c>
      <c r="AD68" s="58">
        <v>-3.66</v>
      </c>
      <c r="AE68" s="47">
        <v>0.16</v>
      </c>
      <c r="AF68" s="59" t="s">
        <v>61</v>
      </c>
      <c r="AH68" s="188" t="s">
        <v>62</v>
      </c>
      <c r="AI68" s="189">
        <v>8010022</v>
      </c>
      <c r="AJ68" s="190">
        <v>7010012</v>
      </c>
    </row>
    <row r="69" spans="1:36" x14ac:dyDescent="0.2">
      <c r="A69" s="4">
        <v>66</v>
      </c>
      <c r="B69" s="4" t="s">
        <v>197</v>
      </c>
      <c r="C69" s="4">
        <v>2539</v>
      </c>
      <c r="D69" s="44" t="s">
        <v>198</v>
      </c>
      <c r="E69" s="45">
        <v>7.9512999999999998</v>
      </c>
      <c r="F69" s="46">
        <v>-4.46</v>
      </c>
      <c r="G69" s="47">
        <v>-4.71</v>
      </c>
      <c r="H69" s="46">
        <v>-6.64</v>
      </c>
      <c r="I69" s="48">
        <v>51</v>
      </c>
      <c r="J69" s="46">
        <v>2.79</v>
      </c>
      <c r="K69" s="48">
        <v>17</v>
      </c>
      <c r="L69" s="46">
        <v>3.71</v>
      </c>
      <c r="M69" s="48">
        <v>14</v>
      </c>
      <c r="N69" s="46">
        <v>1.32</v>
      </c>
      <c r="O69" s="48">
        <v>22</v>
      </c>
      <c r="P69" s="46">
        <v>-0.28999999999999998</v>
      </c>
      <c r="Q69" s="48">
        <v>17</v>
      </c>
      <c r="R69" s="49" t="s">
        <v>13</v>
      </c>
      <c r="S69" s="50" t="s">
        <v>14</v>
      </c>
      <c r="T69" s="46" t="s">
        <v>13</v>
      </c>
      <c r="U69" s="48" t="s">
        <v>14</v>
      </c>
      <c r="V69" s="51">
        <v>1115</v>
      </c>
      <c r="W69" s="52">
        <v>1353</v>
      </c>
      <c r="X69" s="53">
        <v>3065</v>
      </c>
      <c r="Y69" s="54">
        <v>2507</v>
      </c>
      <c r="Z69" s="55">
        <v>8048</v>
      </c>
      <c r="AA69" s="56">
        <v>-1154</v>
      </c>
      <c r="AB69" s="57">
        <v>-4983</v>
      </c>
      <c r="AC69" s="52">
        <v>22957</v>
      </c>
      <c r="AD69" s="58">
        <v>-8.8699999999999992</v>
      </c>
      <c r="AE69" s="47">
        <v>-21.32</v>
      </c>
      <c r="AF69" s="59" t="s">
        <v>143</v>
      </c>
      <c r="AH69" s="188" t="s">
        <v>144</v>
      </c>
      <c r="AI69" s="189">
        <v>8020081</v>
      </c>
      <c r="AJ69" s="190">
        <v>7010085</v>
      </c>
    </row>
    <row r="70" spans="1:36" x14ac:dyDescent="0.2">
      <c r="A70" s="4">
        <v>67</v>
      </c>
      <c r="B70" s="4" t="s">
        <v>199</v>
      </c>
      <c r="C70" s="4">
        <v>4008</v>
      </c>
      <c r="D70" s="44" t="s">
        <v>200</v>
      </c>
      <c r="E70" s="45">
        <v>7.6562000000000001</v>
      </c>
      <c r="F70" s="46">
        <v>-4.75</v>
      </c>
      <c r="G70" s="47">
        <v>-5.0999999999999996</v>
      </c>
      <c r="H70" s="46">
        <v>-7.12</v>
      </c>
      <c r="I70" s="48">
        <v>53</v>
      </c>
      <c r="J70" s="46">
        <v>2.29</v>
      </c>
      <c r="K70" s="48">
        <v>22</v>
      </c>
      <c r="L70" s="46">
        <v>3.56</v>
      </c>
      <c r="M70" s="48">
        <v>16</v>
      </c>
      <c r="N70" s="46" t="s">
        <v>13</v>
      </c>
      <c r="O70" s="48" t="s">
        <v>14</v>
      </c>
      <c r="P70" s="46" t="s">
        <v>13</v>
      </c>
      <c r="Q70" s="48" t="s">
        <v>14</v>
      </c>
      <c r="R70" s="49" t="s">
        <v>13</v>
      </c>
      <c r="S70" s="50" t="s">
        <v>14</v>
      </c>
      <c r="T70" s="46" t="s">
        <v>13</v>
      </c>
      <c r="U70" s="48" t="s">
        <v>14</v>
      </c>
      <c r="V70" s="51">
        <v>3407</v>
      </c>
      <c r="W70" s="52">
        <v>23280</v>
      </c>
      <c r="X70" s="53">
        <v>27394</v>
      </c>
      <c r="Y70" s="54">
        <v>841</v>
      </c>
      <c r="Z70" s="55">
        <v>2410</v>
      </c>
      <c r="AA70" s="56">
        <v>22439</v>
      </c>
      <c r="AB70" s="57">
        <v>24984</v>
      </c>
      <c r="AC70" s="52">
        <v>98948</v>
      </c>
      <c r="AD70" s="58">
        <v>24.36</v>
      </c>
      <c r="AE70" s="47">
        <v>38.229999999999997</v>
      </c>
      <c r="AF70" s="59" t="s">
        <v>201</v>
      </c>
      <c r="AH70" s="188" t="s">
        <v>202</v>
      </c>
      <c r="AI70" s="189">
        <v>8050269</v>
      </c>
      <c r="AJ70" s="190">
        <v>7010121</v>
      </c>
    </row>
    <row r="71" spans="1:36" ht="13.5" thickBot="1" x14ac:dyDescent="0.25">
      <c r="A71" s="4">
        <v>68</v>
      </c>
      <c r="B71" s="4" t="s">
        <v>203</v>
      </c>
      <c r="C71" s="4">
        <v>4928</v>
      </c>
      <c r="D71" s="94" t="s">
        <v>204</v>
      </c>
      <c r="E71" s="95">
        <v>9.0599000000000007</v>
      </c>
      <c r="F71" s="96">
        <v>3.18</v>
      </c>
      <c r="G71" s="97">
        <v>-8.4600000000000009</v>
      </c>
      <c r="H71" s="96" t="s">
        <v>13</v>
      </c>
      <c r="I71" s="98" t="s">
        <v>14</v>
      </c>
      <c r="J71" s="96" t="s">
        <v>13</v>
      </c>
      <c r="K71" s="98" t="s">
        <v>14</v>
      </c>
      <c r="L71" s="96" t="s">
        <v>13</v>
      </c>
      <c r="M71" s="98" t="s">
        <v>14</v>
      </c>
      <c r="N71" s="96" t="s">
        <v>13</v>
      </c>
      <c r="O71" s="98" t="s">
        <v>14</v>
      </c>
      <c r="P71" s="96" t="s">
        <v>13</v>
      </c>
      <c r="Q71" s="98" t="s">
        <v>14</v>
      </c>
      <c r="R71" s="99" t="s">
        <v>13</v>
      </c>
      <c r="S71" s="100" t="s">
        <v>14</v>
      </c>
      <c r="T71" s="96" t="s">
        <v>13</v>
      </c>
      <c r="U71" s="98" t="s">
        <v>14</v>
      </c>
      <c r="V71" s="101">
        <v>230</v>
      </c>
      <c r="W71" s="102">
        <v>1953</v>
      </c>
      <c r="X71" s="103">
        <v>4149</v>
      </c>
      <c r="Y71" s="104">
        <v>825</v>
      </c>
      <c r="Z71" s="105">
        <v>1364</v>
      </c>
      <c r="AA71" s="106">
        <v>1128</v>
      </c>
      <c r="AB71" s="107">
        <v>2785</v>
      </c>
      <c r="AC71" s="102">
        <v>3835</v>
      </c>
      <c r="AD71" s="108">
        <v>45.41</v>
      </c>
      <c r="AE71" s="97">
        <v>1182.9000000000001</v>
      </c>
      <c r="AF71" s="109" t="s">
        <v>100</v>
      </c>
      <c r="AH71" s="188" t="s">
        <v>101</v>
      </c>
      <c r="AI71" s="189">
        <v>8040304</v>
      </c>
      <c r="AJ71" s="190">
        <v>7010217</v>
      </c>
    </row>
    <row r="72" spans="1:36" x14ac:dyDescent="0.2">
      <c r="C72" t="s">
        <v>13</v>
      </c>
      <c r="D72" s="2" t="s">
        <v>205</v>
      </c>
      <c r="E72" s="1" t="s">
        <v>17</v>
      </c>
      <c r="F72" s="126">
        <v>-0.01</v>
      </c>
      <c r="G72" s="127">
        <v>-0.37</v>
      </c>
      <c r="H72" s="126">
        <v>-3.72</v>
      </c>
      <c r="I72" s="128">
        <v>56</v>
      </c>
      <c r="J72" s="126">
        <v>2.09</v>
      </c>
      <c r="K72" s="129">
        <v>48</v>
      </c>
      <c r="L72" s="126">
        <v>3.26</v>
      </c>
      <c r="M72" s="129">
        <v>44</v>
      </c>
      <c r="N72" s="126">
        <v>1.97</v>
      </c>
      <c r="O72" s="129">
        <v>31</v>
      </c>
      <c r="P72" s="126">
        <v>1.61</v>
      </c>
      <c r="Q72" s="129">
        <v>21</v>
      </c>
      <c r="R72" s="130">
        <v>3.22</v>
      </c>
      <c r="S72" s="131">
        <v>12</v>
      </c>
      <c r="T72" s="126">
        <v>4.16</v>
      </c>
      <c r="U72" s="129">
        <v>6</v>
      </c>
      <c r="V72" s="132">
        <v>332349</v>
      </c>
      <c r="W72" s="133">
        <v>379249</v>
      </c>
      <c r="X72" s="134">
        <v>1193883</v>
      </c>
      <c r="Y72" s="135">
        <v>148151</v>
      </c>
      <c r="Z72" s="136">
        <v>711177</v>
      </c>
      <c r="AA72" s="137">
        <v>231098</v>
      </c>
      <c r="AB72" s="128">
        <v>482706</v>
      </c>
      <c r="AC72" s="132">
        <v>6629530</v>
      </c>
      <c r="AD72" s="138"/>
      <c r="AE72" s="138"/>
      <c r="AF72" s="139"/>
      <c r="AI72" t="s">
        <v>18</v>
      </c>
      <c r="AJ72" t="s">
        <v>18</v>
      </c>
    </row>
    <row r="73" spans="1:36" ht="13.5" thickBot="1" x14ac:dyDescent="0.25">
      <c r="A73" t="s">
        <v>0</v>
      </c>
      <c r="B73" t="s">
        <v>19</v>
      </c>
      <c r="C73" t="s">
        <v>13</v>
      </c>
      <c r="D73" s="2" t="s">
        <v>206</v>
      </c>
      <c r="E73" s="1" t="s">
        <v>17</v>
      </c>
      <c r="F73" s="140">
        <v>0.09</v>
      </c>
      <c r="G73" s="141">
        <v>-0.37</v>
      </c>
      <c r="H73" s="140">
        <v>-2.09</v>
      </c>
      <c r="I73" s="142" t="s">
        <v>14</v>
      </c>
      <c r="J73" s="140">
        <v>3.09</v>
      </c>
      <c r="K73" s="143" t="s">
        <v>14</v>
      </c>
      <c r="L73" s="140">
        <v>4.0599999999999996</v>
      </c>
      <c r="M73" s="143" t="s">
        <v>14</v>
      </c>
      <c r="N73" s="140">
        <v>2.46</v>
      </c>
      <c r="O73" s="143" t="s">
        <v>14</v>
      </c>
      <c r="P73" s="140">
        <v>2</v>
      </c>
      <c r="Q73" s="142" t="s">
        <v>14</v>
      </c>
      <c r="R73" s="144">
        <v>3.33</v>
      </c>
      <c r="S73" s="145" t="s">
        <v>14</v>
      </c>
      <c r="T73" s="140">
        <v>4.46</v>
      </c>
      <c r="U73" s="142"/>
      <c r="V73" s="146"/>
      <c r="W73" s="147"/>
      <c r="X73" s="148"/>
      <c r="Y73" s="149"/>
      <c r="Z73" s="150"/>
      <c r="AA73" s="151"/>
      <c r="AB73" s="142"/>
      <c r="AC73" s="146"/>
      <c r="AD73" s="2"/>
      <c r="AE73" s="2"/>
      <c r="AF73" s="139"/>
      <c r="AI73" t="s">
        <v>18</v>
      </c>
      <c r="AJ73" t="s">
        <v>18</v>
      </c>
    </row>
    <row r="74" spans="1:36" x14ac:dyDescent="0.2">
      <c r="A74" s="3" t="s">
        <v>2</v>
      </c>
      <c r="B74" s="3"/>
      <c r="C74" s="3"/>
      <c r="D74" s="5"/>
      <c r="E74" s="6"/>
      <c r="F74" s="7"/>
      <c r="G74" s="7"/>
      <c r="H74" s="8"/>
      <c r="I74" s="9"/>
      <c r="J74" s="8"/>
      <c r="K74" s="9"/>
      <c r="L74" s="8"/>
      <c r="M74" s="9"/>
      <c r="N74" s="8"/>
      <c r="O74" s="9"/>
      <c r="P74" s="8"/>
      <c r="Q74" s="9"/>
      <c r="R74" s="8"/>
      <c r="S74" s="9"/>
      <c r="T74" s="8"/>
      <c r="U74" s="9"/>
      <c r="V74" s="9"/>
      <c r="W74" s="9"/>
      <c r="X74" s="9"/>
      <c r="Y74" s="9"/>
      <c r="Z74" s="9"/>
      <c r="AA74" s="9"/>
      <c r="AB74" s="9"/>
      <c r="AC74" s="9"/>
      <c r="AD74" s="5"/>
      <c r="AE74" s="5"/>
      <c r="AF74" s="152"/>
    </row>
    <row r="75" spans="1:36" ht="18.75" x14ac:dyDescent="0.3">
      <c r="D75" s="153" t="s">
        <v>6</v>
      </c>
      <c r="E75" s="154"/>
      <c r="F75" s="155"/>
      <c r="G75" s="155"/>
      <c r="H75" s="155"/>
      <c r="I75" s="156"/>
      <c r="J75" s="155"/>
      <c r="K75" s="156"/>
      <c r="L75" s="155"/>
      <c r="M75" s="156"/>
      <c r="N75" s="155"/>
      <c r="O75" s="156"/>
      <c r="P75" s="155"/>
      <c r="Q75" s="156"/>
      <c r="R75" s="155"/>
      <c r="S75" s="156"/>
      <c r="T75" s="155"/>
      <c r="U75" s="156"/>
      <c r="V75" s="156"/>
      <c r="W75" s="156"/>
      <c r="X75" s="156"/>
      <c r="Y75" s="156"/>
      <c r="Z75" s="156"/>
      <c r="AA75" s="156"/>
      <c r="AB75" s="156"/>
      <c r="AC75" s="156"/>
      <c r="AD75" s="156"/>
      <c r="AE75" s="156"/>
      <c r="AF75" s="157"/>
    </row>
    <row r="76" spans="1:36" ht="19.5" thickBot="1" x14ac:dyDescent="0.35">
      <c r="A76" s="18"/>
      <c r="B76" s="18"/>
      <c r="C76" s="18"/>
      <c r="D76" s="13"/>
      <c r="E76" s="14"/>
      <c r="F76" s="15"/>
      <c r="G76" s="15"/>
      <c r="H76" s="15"/>
      <c r="I76" s="16"/>
      <c r="J76" s="15"/>
      <c r="K76" s="16"/>
      <c r="L76" s="15"/>
      <c r="M76" s="16"/>
      <c r="N76" s="15"/>
      <c r="O76" s="16"/>
      <c r="P76" s="15"/>
      <c r="Q76" s="16"/>
      <c r="R76" s="15"/>
      <c r="S76" s="16"/>
      <c r="T76" s="15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58"/>
    </row>
    <row r="77" spans="1:36" x14ac:dyDescent="0.2">
      <c r="A77" s="12">
        <v>69</v>
      </c>
      <c r="B77" s="77" t="s">
        <v>207</v>
      </c>
      <c r="C77" s="77">
        <v>4966</v>
      </c>
      <c r="D77" s="110" t="s">
        <v>208</v>
      </c>
      <c r="E77" s="111">
        <v>300.97239999999999</v>
      </c>
      <c r="F77" s="112">
        <v>0</v>
      </c>
      <c r="G77" s="113">
        <v>0</v>
      </c>
      <c r="H77" s="112" t="s">
        <v>13</v>
      </c>
      <c r="I77" s="114" t="s">
        <v>14</v>
      </c>
      <c r="J77" s="112" t="s">
        <v>13</v>
      </c>
      <c r="K77" s="114" t="s">
        <v>14</v>
      </c>
      <c r="L77" s="112" t="s">
        <v>13</v>
      </c>
      <c r="M77" s="114" t="s">
        <v>14</v>
      </c>
      <c r="N77" s="112" t="s">
        <v>13</v>
      </c>
      <c r="O77" s="114" t="s">
        <v>14</v>
      </c>
      <c r="P77" s="112" t="s">
        <v>13</v>
      </c>
      <c r="Q77" s="114" t="s">
        <v>14</v>
      </c>
      <c r="R77" s="115" t="s">
        <v>13</v>
      </c>
      <c r="S77" s="116" t="s">
        <v>14</v>
      </c>
      <c r="T77" s="112" t="s">
        <v>13</v>
      </c>
      <c r="U77" s="114" t="s">
        <v>14</v>
      </c>
      <c r="V77" s="117">
        <v>2932</v>
      </c>
      <c r="W77" s="118">
        <v>6649</v>
      </c>
      <c r="X77" s="119">
        <v>6649</v>
      </c>
      <c r="Y77" s="120">
        <v>312</v>
      </c>
      <c r="Z77" s="121">
        <v>312</v>
      </c>
      <c r="AA77" s="122">
        <v>6337</v>
      </c>
      <c r="AB77" s="123">
        <v>6337</v>
      </c>
      <c r="AC77" s="118">
        <v>6879</v>
      </c>
      <c r="AD77" s="124"/>
      <c r="AE77" s="113"/>
      <c r="AF77" s="125" t="s">
        <v>86</v>
      </c>
      <c r="AH77" s="188" t="s">
        <v>87</v>
      </c>
      <c r="AI77" s="189">
        <v>8020072</v>
      </c>
      <c r="AJ77" s="190">
        <v>7010140</v>
      </c>
    </row>
    <row r="78" spans="1:36" x14ac:dyDescent="0.2">
      <c r="A78" s="12">
        <v>70</v>
      </c>
      <c r="B78" s="12" t="s">
        <v>20</v>
      </c>
      <c r="C78" s="12">
        <v>6490</v>
      </c>
      <c r="D78" s="44" t="s">
        <v>21</v>
      </c>
      <c r="E78" s="45">
        <v>6.1345999999999998</v>
      </c>
      <c r="F78" s="46">
        <v>1.5</v>
      </c>
      <c r="G78" s="47">
        <v>0</v>
      </c>
      <c r="H78" s="46" t="s">
        <v>13</v>
      </c>
      <c r="I78" s="48" t="s">
        <v>14</v>
      </c>
      <c r="J78" s="46" t="s">
        <v>13</v>
      </c>
      <c r="K78" s="48" t="s">
        <v>14</v>
      </c>
      <c r="L78" s="46" t="s">
        <v>13</v>
      </c>
      <c r="M78" s="48" t="s">
        <v>14</v>
      </c>
      <c r="N78" s="46" t="s">
        <v>13</v>
      </c>
      <c r="O78" s="48" t="s">
        <v>14</v>
      </c>
      <c r="P78" s="46" t="s">
        <v>13</v>
      </c>
      <c r="Q78" s="48" t="s">
        <v>14</v>
      </c>
      <c r="R78" s="49" t="s">
        <v>13</v>
      </c>
      <c r="S78" s="50" t="s">
        <v>14</v>
      </c>
      <c r="T78" s="46" t="s">
        <v>13</v>
      </c>
      <c r="U78" s="207" t="s">
        <v>14</v>
      </c>
      <c r="V78" s="51">
        <v>199</v>
      </c>
      <c r="W78" s="52">
        <v>3053</v>
      </c>
      <c r="X78" s="53">
        <v>3306</v>
      </c>
      <c r="Y78" s="54">
        <v>313</v>
      </c>
      <c r="Z78" s="55">
        <v>314</v>
      </c>
      <c r="AA78" s="56">
        <v>2740</v>
      </c>
      <c r="AB78" s="57">
        <v>2992</v>
      </c>
      <c r="AC78" s="52">
        <v>3010</v>
      </c>
      <c r="AD78" s="58">
        <v>1087.3</v>
      </c>
      <c r="AE78" s="47"/>
      <c r="AF78" s="59" t="s">
        <v>15</v>
      </c>
      <c r="AH78" s="188" t="s">
        <v>16</v>
      </c>
      <c r="AI78" s="189">
        <v>8010091</v>
      </c>
      <c r="AJ78" s="190">
        <v>7010015</v>
      </c>
    </row>
    <row r="79" spans="1:36" ht="13.5" thickBot="1" x14ac:dyDescent="0.25">
      <c r="A79" s="159">
        <v>71</v>
      </c>
      <c r="B79" s="17" t="s">
        <v>22</v>
      </c>
      <c r="C79" s="12">
        <v>7490</v>
      </c>
      <c r="D79" s="94" t="s">
        <v>23</v>
      </c>
      <c r="E79" s="160">
        <v>6.0742000000000003</v>
      </c>
      <c r="F79" s="161">
        <v>0</v>
      </c>
      <c r="G79" s="162">
        <v>0</v>
      </c>
      <c r="H79" s="163" t="s">
        <v>13</v>
      </c>
      <c r="I79" s="164" t="s">
        <v>14</v>
      </c>
      <c r="J79" s="163" t="s">
        <v>13</v>
      </c>
      <c r="K79" s="164" t="s">
        <v>14</v>
      </c>
      <c r="L79" s="163" t="s">
        <v>13</v>
      </c>
      <c r="M79" s="164" t="s">
        <v>14</v>
      </c>
      <c r="N79" s="163" t="s">
        <v>13</v>
      </c>
      <c r="O79" s="164" t="s">
        <v>14</v>
      </c>
      <c r="P79" s="163" t="s">
        <v>13</v>
      </c>
      <c r="Q79" s="164" t="s">
        <v>14</v>
      </c>
      <c r="R79" s="165" t="s">
        <v>13</v>
      </c>
      <c r="S79" s="166" t="s">
        <v>14</v>
      </c>
      <c r="T79" s="163" t="s">
        <v>13</v>
      </c>
      <c r="U79" s="167" t="s">
        <v>14</v>
      </c>
      <c r="V79" s="168">
        <v>2</v>
      </c>
      <c r="W79" s="169">
        <v>696</v>
      </c>
      <c r="X79" s="170">
        <v>696</v>
      </c>
      <c r="Y79" s="171"/>
      <c r="Z79" s="172"/>
      <c r="AA79" s="169">
        <v>696</v>
      </c>
      <c r="AB79" s="172">
        <v>696</v>
      </c>
      <c r="AC79" s="169">
        <v>700</v>
      </c>
      <c r="AD79" s="173"/>
      <c r="AE79" s="174"/>
      <c r="AF79" s="175" t="s">
        <v>15</v>
      </c>
      <c r="AH79" s="188" t="s">
        <v>16</v>
      </c>
      <c r="AI79" s="189">
        <v>8010091</v>
      </c>
      <c r="AJ79" s="190">
        <v>7010015</v>
      </c>
    </row>
    <row r="80" spans="1:36" x14ac:dyDescent="0.2">
      <c r="A80" t="s">
        <v>0</v>
      </c>
      <c r="B80" t="s">
        <v>19</v>
      </c>
      <c r="C80" t="s">
        <v>13</v>
      </c>
      <c r="D80" s="176" t="s">
        <v>24</v>
      </c>
      <c r="E80" s="18" t="s">
        <v>17</v>
      </c>
      <c r="F80" s="19" t="s">
        <v>13</v>
      </c>
      <c r="G80" s="19" t="s">
        <v>13</v>
      </c>
      <c r="H80" s="19" t="s">
        <v>13</v>
      </c>
      <c r="I80" s="18" t="s">
        <v>14</v>
      </c>
      <c r="J80" s="19" t="s">
        <v>13</v>
      </c>
      <c r="K80" s="18" t="s">
        <v>14</v>
      </c>
      <c r="L80" s="19" t="s">
        <v>13</v>
      </c>
      <c r="M80" s="18" t="s">
        <v>14</v>
      </c>
      <c r="N80" s="19" t="s">
        <v>13</v>
      </c>
      <c r="O80" s="18" t="s">
        <v>14</v>
      </c>
      <c r="P80" s="19" t="s">
        <v>13</v>
      </c>
      <c r="Q80" s="18" t="s">
        <v>14</v>
      </c>
      <c r="R80" s="19" t="s">
        <v>13</v>
      </c>
      <c r="S80" s="18" t="s">
        <v>14</v>
      </c>
      <c r="T80" s="19" t="s">
        <v>13</v>
      </c>
      <c r="U80" s="18" t="s">
        <v>14</v>
      </c>
      <c r="V80" s="177">
        <v>3133</v>
      </c>
      <c r="W80" s="178">
        <v>10398</v>
      </c>
      <c r="X80" s="179">
        <v>10651</v>
      </c>
      <c r="Y80" s="180">
        <v>625</v>
      </c>
      <c r="Z80" s="181">
        <v>626</v>
      </c>
      <c r="AA80" s="178">
        <v>9773</v>
      </c>
      <c r="AB80" s="181">
        <v>10025</v>
      </c>
      <c r="AC80" s="182">
        <v>10590</v>
      </c>
      <c r="AD80" s="183"/>
      <c r="AE80" s="184"/>
      <c r="AI80" t="s">
        <v>18</v>
      </c>
      <c r="AJ80" t="s">
        <v>18</v>
      </c>
    </row>
    <row r="81" spans="1:36" ht="13.5" thickBot="1" x14ac:dyDescent="0.25">
      <c r="A81" t="s">
        <v>0</v>
      </c>
      <c r="B81" t="s">
        <v>19</v>
      </c>
      <c r="C81" t="s">
        <v>13</v>
      </c>
      <c r="D81" s="176" t="s">
        <v>25</v>
      </c>
      <c r="E81" s="18" t="s">
        <v>17</v>
      </c>
      <c r="F81" s="19" t="s">
        <v>13</v>
      </c>
      <c r="G81" s="19" t="s">
        <v>13</v>
      </c>
      <c r="H81" s="19" t="s">
        <v>13</v>
      </c>
      <c r="I81" s="18" t="s">
        <v>14</v>
      </c>
      <c r="J81" s="19" t="s">
        <v>13</v>
      </c>
      <c r="K81" s="18" t="s">
        <v>14</v>
      </c>
      <c r="L81" s="19" t="s">
        <v>13</v>
      </c>
      <c r="M81" s="18" t="s">
        <v>14</v>
      </c>
      <c r="N81" s="19" t="s">
        <v>13</v>
      </c>
      <c r="O81" s="18" t="s">
        <v>14</v>
      </c>
      <c r="P81" s="19" t="s">
        <v>13</v>
      </c>
      <c r="Q81" s="18" t="s">
        <v>14</v>
      </c>
      <c r="R81" s="19" t="s">
        <v>13</v>
      </c>
      <c r="S81" s="18" t="s">
        <v>14</v>
      </c>
      <c r="T81" s="19" t="s">
        <v>13</v>
      </c>
      <c r="U81" s="18" t="s">
        <v>14</v>
      </c>
      <c r="V81" s="185">
        <v>335482</v>
      </c>
      <c r="W81" s="151">
        <v>389647</v>
      </c>
      <c r="X81" s="148">
        <v>1204534</v>
      </c>
      <c r="Y81" s="149">
        <v>148776</v>
      </c>
      <c r="Z81" s="142">
        <v>711803</v>
      </c>
      <c r="AA81" s="151">
        <v>240871</v>
      </c>
      <c r="AB81" s="142">
        <v>492731</v>
      </c>
      <c r="AC81" s="186">
        <v>6640120</v>
      </c>
      <c r="AD81" s="187">
        <v>3.89</v>
      </c>
      <c r="AE81" s="142">
        <v>8.4700000000000006</v>
      </c>
      <c r="AI81" t="s">
        <v>18</v>
      </c>
      <c r="AJ81" t="s">
        <v>18</v>
      </c>
    </row>
    <row r="82" spans="1:36" x14ac:dyDescent="0.2">
      <c r="A82" s="3" t="s">
        <v>2</v>
      </c>
      <c r="B82" s="3"/>
      <c r="C82" s="3"/>
      <c r="D82" s="3" t="s">
        <v>2</v>
      </c>
    </row>
  </sheetData>
  <mergeCells count="12">
    <mergeCell ref="AI2:AJ2"/>
    <mergeCell ref="F2:G2"/>
    <mergeCell ref="W2:X2"/>
    <mergeCell ref="Y2:Z2"/>
    <mergeCell ref="AA2:AB2"/>
    <mergeCell ref="AD2:AE2"/>
    <mergeCell ref="T3:U3"/>
    <mergeCell ref="H3:I3"/>
    <mergeCell ref="J3:K3"/>
    <mergeCell ref="L3:M3"/>
    <mergeCell ref="N3:O3"/>
    <mergeCell ref="P3:Q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BT,Book"&amp;16inverco&amp;"Arial,Normal"&amp;10 &amp;"Arial,Negrita Cursiva"31/03/16&amp;C&amp;9(Importes en Miles de Euros)&amp;R&amp;"Arial,Negrita"&amp;9&amp;URenta Fija Internacional</oddFooter>
  </headerFooter>
  <rowBreaks count="1" manualBreakCount="1"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RFIntern</vt:lpstr>
      <vt:lpstr>RFIntern!Títulos_a_imprimir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2016-04-11T08:43:45Z</cp:lastPrinted>
  <dcterms:created xsi:type="dcterms:W3CDTF">2000-11-24T12:41:46Z</dcterms:created>
  <dcterms:modified xsi:type="dcterms:W3CDTF">2016-04-11T08:45:27Z</dcterms:modified>
</cp:coreProperties>
</file>